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defaultThemeVersion="202300"/>
  <mc:AlternateContent xmlns:mc="http://schemas.openxmlformats.org/markup-compatibility/2006">
    <mc:Choice Requires="x15">
      <x15ac:absPath xmlns:x15ac="http://schemas.microsoft.com/office/spreadsheetml/2010/11/ac" url="D:\#DataAnalyst\CodeBasics\"/>
    </mc:Choice>
  </mc:AlternateContent>
  <xr:revisionPtr revIDLastSave="0" documentId="8_{5CE52B23-DDE5-495C-9422-87A0378D43EF}" xr6:coauthVersionLast="47" xr6:coauthVersionMax="47" xr10:uidLastSave="{00000000-0000-0000-0000-000000000000}"/>
  <bookViews>
    <workbookView xWindow="-120" yWindow="-120" windowWidth="20730" windowHeight="11160" tabRatio="917" xr2:uid="{1B10CC96-A53E-436A-A065-72C5300ED76D}"/>
  </bookViews>
  <sheets>
    <sheet name="Project AtliQ Hardware" sheetId="20" r:id="rId1"/>
    <sheet name="1.Customer Performance Report" sheetId="2" r:id="rId2"/>
    <sheet name="2.Market Performance  vs Target" sheetId="7" r:id="rId3"/>
    <sheet name="3.P &amp; L by Fiscal Years" sheetId="17" r:id="rId4"/>
    <sheet name="4.P &amp; L by Month" sheetId="18" r:id="rId5"/>
    <sheet name="5.Division Level Report" sheetId="13" r:id="rId6"/>
    <sheet name="6.Top 5 and Bottom 5 Products" sheetId="14" r:id="rId7"/>
    <sheet name="7.New Products 2021" sheetId="15" r:id="rId8"/>
    <sheet name="8.Top 5 Countries- 2021" sheetId="16" r:id="rId9"/>
  </sheets>
  <calcPr calcId="191029" iterate="1"/>
  <pivotCaches>
    <pivotCache cacheId="0" r:id="rId10"/>
    <pivotCache cacheId="1" r:id="rId11"/>
    <pivotCache cacheId="2" r:id="rId12"/>
    <pivotCache cacheId="3" r:id="rId13"/>
    <pivotCache cacheId="4" r:id="rId14"/>
    <pivotCache cacheId="5" r:id="rId15"/>
    <pivotCache cacheId="7" r:id="rId16"/>
    <pivotCache cacheId="8" r:id="rId17"/>
    <pivotCache cacheId="9" r:id="rId18"/>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cd49bbd7-d58d-4aa2-a204-a6b2e3c2eef7" name="dim_customer" connection="Query - dim_customer"/>
          <x15:modelTable id="dim_market_428288df-e920-4096-9d73-5a7b078f7344" name="dim_market" connection="Query - dim_market"/>
          <x15:modelTable id="dim_product_b550e5e0-ffd7-4048-bbba-174f9fb2bf49" name="dim_product" connection="Query - dim_product"/>
          <x15:modelTable id="facts_sales_monthly_0125ce0e-5e7a-4b43-9364-1e61bcaecb21" name="facts_sales_monthly" connection="Query - facts_sales_monthly_with_cost"/>
          <x15:modelTable id="dim_date_045a20ce-f597-46e5-a9de-be263efe3d41" name="dim_date" connection="Query - dim_date"/>
          <x15:modelTable id="ns_targets_2021_67d6e3c4-f575-4992-b0e1-751f5f2067bb" name="ns_targets_2021" connection="Query - ns_targets_2021"/>
        </x15:modelTables>
        <x15:modelRelationships>
          <x15:modelRelationship fromTable="dim_customer" fromColumn="market" toTable="dim_market" toColumn="market"/>
          <x15:modelRelationship fromTable="facts_sales_monthly" fromColumn="customer_code" toTable="dim_customer" toColumn="customer_code"/>
          <x15:modelRelationship fromTable="facts_sales_monthly" fromColumn="product_code" toTable="dim_product" toColumn="product_code"/>
          <x15:modelRelationship fromTable="facts_sales_monthly" fromColumn="date" toTable="dim_date" toColumn="date"/>
          <x15:modelRelationship fromTable="ns_targets_2021" fromColumn="market" toTable="dim_market" toColumn="market"/>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9" i="17" l="1"/>
  <c r="F10" i="17"/>
  <c r="F11" i="17"/>
  <c r="F8" i="1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CCF9292-9063-48AC-9097-A6EA4AC78799}" name="Query - dim_customer" description="Connection to the 'dim_customer' query in the workbook." type="100" refreshedVersion="8" minRefreshableVersion="5">
    <extLst>
      <ext xmlns:x15="http://schemas.microsoft.com/office/spreadsheetml/2010/11/main" uri="{DE250136-89BD-433C-8126-D09CA5730AF9}">
        <x15:connection id="6db24dc7-3a23-4b2c-8089-986bc66a4ffb"/>
      </ext>
    </extLst>
  </connection>
  <connection id="2" xr16:uid="{E44B5D4A-D966-45CC-9797-4FBA314F0872}" name="Query - dim_date" description="Connection to the 'dim_date' query in the workbook." type="100" refreshedVersion="8" minRefreshableVersion="5">
    <extLst>
      <ext xmlns:x15="http://schemas.microsoft.com/office/spreadsheetml/2010/11/main" uri="{DE250136-89BD-433C-8126-D09CA5730AF9}">
        <x15:connection id="0d7370e3-a8d1-404c-b04c-25ab3ab898dc">
          <x15:oledbPr connection="Provider=Microsoft.Mashup.OleDb.1;Data Source=$Workbook$;Location=dim_date;Extended Properties=&quot;&quot;">
            <x15:dbTables>
              <x15:dbTable name="dim_date"/>
            </x15:dbTables>
          </x15:oledbPr>
        </x15:connection>
      </ext>
    </extLst>
  </connection>
  <connection id="3" xr16:uid="{D92DDA04-BDFA-437F-996E-7D96A9A63FD7}" name="Query - dim_market" description="Connection to the 'dim_market' query in the workbook." type="100" refreshedVersion="8" minRefreshableVersion="5">
    <extLst>
      <ext xmlns:x15="http://schemas.microsoft.com/office/spreadsheetml/2010/11/main" uri="{DE250136-89BD-433C-8126-D09CA5730AF9}">
        <x15:connection id="8b2bd978-aba9-4a93-9cbd-d3c4aba1305f"/>
      </ext>
    </extLst>
  </connection>
  <connection id="4" xr16:uid="{8F521B90-44D8-4158-B898-C30025EA0485}" name="Query - dim_product" description="Connection to the 'dim_product' query in the workbook." type="100" refreshedVersion="8" minRefreshableVersion="5">
    <extLst>
      <ext xmlns:x15="http://schemas.microsoft.com/office/spreadsheetml/2010/11/main" uri="{DE250136-89BD-433C-8126-D09CA5730AF9}">
        <x15:connection id="98cb2821-acbe-4d26-bc07-d20218120d76"/>
      </ext>
    </extLst>
  </connection>
  <connection id="5" xr16:uid="{49CB2CF1-B420-4E3B-85FE-5F5AE5F90040}" name="Query - facts_sales_monthly_with_cost" description="Connection to the 'facts_sales_monthly_with_cost' query in the workbook." type="100" refreshedVersion="8" minRefreshableVersion="5">
    <extLst>
      <ext xmlns:x15="http://schemas.microsoft.com/office/spreadsheetml/2010/11/main" uri="{DE250136-89BD-433C-8126-D09CA5730AF9}">
        <x15:connection id="157a1d67-9e22-47a0-a77f-76b73a82a628">
          <x15:oledbPr connection="Provider=Microsoft.Mashup.OleDb.1;Data Source=$Workbook$;Location=facts_sales_monthly_with_cost;Extended Properties=&quot;&quot;">
            <x15:dbTables>
              <x15:dbTable name="facts_sales_monthly_with_cost"/>
            </x15:dbTables>
          </x15:oledbPr>
        </x15:connection>
      </ext>
    </extLst>
  </connection>
  <connection id="6" xr16:uid="{6331AAAC-B243-4D51-95B1-3C9638F6FA88}" keepAlive="1" name="Query - finance reference" description="Connection to the 'finance reference' query in the workbook." type="5" refreshedVersion="0" background="1">
    <dbPr connection="Provider=Microsoft.Mashup.OleDb.1;Data Source=$Workbook$;Location=&quot;finance reference&quot;;Extended Properties=&quot;&quot;" command="SELECT * FROM [finance reference]"/>
  </connection>
  <connection id="7" xr16:uid="{E20D57E9-011C-41B4-AB11-AD107EFB3E05}" name="Query - ns_targets_2021" description="Connection to the 'ns_targets_2021' query in the workbook." type="100" refreshedVersion="8" minRefreshableVersion="5">
    <extLst>
      <ext xmlns:x15="http://schemas.microsoft.com/office/spreadsheetml/2010/11/main" uri="{DE250136-89BD-433C-8126-D09CA5730AF9}">
        <x15:connection id="644edc8c-7ac9-47c7-af12-d971d45544f3">
          <x15:oledbPr connection="Provider=Microsoft.Mashup.OleDb.1;Data Source=$Workbook$;Location=ns_targets_2021;Extended Properties=&quot;&quot;">
            <x15:dbTables>
              <x15:dbTable name="ns_targets_2021"/>
            </x15:dbTables>
          </x15:oledbPr>
        </x15:connection>
      </ext>
    </extLst>
  </connection>
  <connection id="8" xr16:uid="{0CB954ED-5C90-4834-B991-E821B10E788D}" keepAlive="1" name="Query - sales ref" description="Connection to the 'sales ref' query in the workbook." type="5" refreshedVersion="0" background="1">
    <dbPr connection="Provider=Microsoft.Mashup.OleDb.1;Data Source=$Workbook$;Location=&quot;sales ref&quot;;Extended Properties=&quot;&quot;" command="SELECT * FROM [sales ref]"/>
  </connection>
  <connection id="9" xr16:uid="{835000A9-ACEC-4CE4-8B99-0B6E64EC959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xmlns:xlrd="http://schemas.microsoft.com/office/spreadsheetml/2017/richdata">
  <metadataTypes count="2">
    <metadataType name="XLMDX" minSupportedVersion="120000" copy="1" pasteAll="1" pasteValues="1" merge="1" splitFirst="1" rowColShift="1" clearFormats="1" clearComments="1" assign="1" coerce="1"/>
    <metadataType name="XLRICHVALUE" minSupportedVersion="120000" copy="1" pasteAll="1" pasteValues="1" merge="1" splitFirst="1" rowColShift="1" clearFormats="1" clearComments="1" assign="1" coerce="1"/>
  </metadataTypes>
  <metadataStrings count="6">
    <s v="ThisWorkbookDataModel"/>
    <s v="{[dim_customer].[market].[All]}"/>
    <s v="{[dim_market].[region].[All]}"/>
    <s v="{[dim_product].[division].[All]}"/>
    <s v="{[dim_customer].[customer].[All]}"/>
    <s v="{[facts_sales_monthly].[FY].[All]}"/>
  </metadataStrings>
  <mdxMetadata count="5">
    <mdx n="0" f="s">
      <ms ns="1" c="0"/>
    </mdx>
    <mdx n="0" f="s">
      <ms ns="2" c="0"/>
    </mdx>
    <mdx n="0" f="s">
      <ms ns="3" c="0"/>
    </mdx>
    <mdx n="0" f="s">
      <ms ns="4" c="0"/>
    </mdx>
    <mdx n="0" f="s">
      <ms ns="5" c="0"/>
    </mdx>
  </mdxMetadata>
  <futureMetadata name="XLRICHVALUE" count="1">
    <bk>
      <extLst>
        <ext uri="{3e2802c4-a4d2-4d8b-9148-e3be6c30e623}">
          <xlrd:rvb i="0"/>
        </ext>
      </extLst>
    </bk>
  </futureMetadata>
  <valueMetadata count="6">
    <bk>
      <rc t="1" v="0"/>
    </bk>
    <bk>
      <rc t="1" v="1"/>
    </bk>
    <bk>
      <rc t="1" v="2"/>
    </bk>
    <bk>
      <rc t="1" v="3"/>
    </bk>
    <bk>
      <rc t="1" v="4"/>
    </bk>
    <bk>
      <rc t="2" v="0"/>
    </bk>
  </valueMetadata>
</metadata>
</file>

<file path=xl/sharedStrings.xml><?xml version="1.0" encoding="utf-8"?>
<sst xmlns="http://schemas.openxmlformats.org/spreadsheetml/2006/main" count="275" uniqueCount="179">
  <si>
    <t>division</t>
  </si>
  <si>
    <t>market</t>
  </si>
  <si>
    <t>region</t>
  </si>
  <si>
    <t>Neptune</t>
  </si>
  <si>
    <t>Atliq e Store</t>
  </si>
  <si>
    <t>AtliQ Exclusive</t>
  </si>
  <si>
    <t>Sage</t>
  </si>
  <si>
    <t>Leader</t>
  </si>
  <si>
    <t>Synthetic</t>
  </si>
  <si>
    <t>Novus</t>
  </si>
  <si>
    <t>Zone</t>
  </si>
  <si>
    <t>Taobao</t>
  </si>
  <si>
    <t>Amazon</t>
  </si>
  <si>
    <t>Acclaimed Stores</t>
  </si>
  <si>
    <t>Expert</t>
  </si>
  <si>
    <t>Argos (Sainsbury's)</t>
  </si>
  <si>
    <t>Sorefoz</t>
  </si>
  <si>
    <t>Nomad Stores</t>
  </si>
  <si>
    <t>Expression</t>
  </si>
  <si>
    <t>Control</t>
  </si>
  <si>
    <t>Surface Stores</t>
  </si>
  <si>
    <t>Insight</t>
  </si>
  <si>
    <t>Forward Stores</t>
  </si>
  <si>
    <t>Digimarket</t>
  </si>
  <si>
    <t>Electricalsocity</t>
  </si>
  <si>
    <t>Sound</t>
  </si>
  <si>
    <t>Logic Stores</t>
  </si>
  <si>
    <t>Propel</t>
  </si>
  <si>
    <t>Epic Stores</t>
  </si>
  <si>
    <t>Fnac-Darty</t>
  </si>
  <si>
    <t>Nova</t>
  </si>
  <si>
    <t>Euronics</t>
  </si>
  <si>
    <t>Atlas Stores</t>
  </si>
  <si>
    <t>Electricalsquipo Stores</t>
  </si>
  <si>
    <t>Integration Stores</t>
  </si>
  <si>
    <t>Electricalsara Stores</t>
  </si>
  <si>
    <t>Currys (Dixons Carphone)</t>
  </si>
  <si>
    <t>Reliance Digital</t>
  </si>
  <si>
    <t>Electricalslance Stores</t>
  </si>
  <si>
    <t>Chiptec</t>
  </si>
  <si>
    <t>Boulanger</t>
  </si>
  <si>
    <t>UniEuro</t>
  </si>
  <si>
    <t>Radio Popular</t>
  </si>
  <si>
    <t>Elkjøp</t>
  </si>
  <si>
    <t>Chip 7</t>
  </si>
  <si>
    <t>Elite</t>
  </si>
  <si>
    <t>All-Out</t>
  </si>
  <si>
    <t>Info Stores</t>
  </si>
  <si>
    <t>Electricalsbea Stores</t>
  </si>
  <si>
    <t>Flawless Stores</t>
  </si>
  <si>
    <t>walmart</t>
  </si>
  <si>
    <t>Costco</t>
  </si>
  <si>
    <t>Staples</t>
  </si>
  <si>
    <t>Relief</t>
  </si>
  <si>
    <t>Premium Stores</t>
  </si>
  <si>
    <t>Saturn</t>
  </si>
  <si>
    <t>Otto</t>
  </si>
  <si>
    <t>Notebillig</t>
  </si>
  <si>
    <t>Coolblue</t>
  </si>
  <si>
    <t>Electricalslytical</t>
  </si>
  <si>
    <t>Flipkart</t>
  </si>
  <si>
    <t>Radio Shack</t>
  </si>
  <si>
    <t>BestBuy</t>
  </si>
  <si>
    <t>Ebay</t>
  </si>
  <si>
    <t>Girias</t>
  </si>
  <si>
    <t>Viveks</t>
  </si>
  <si>
    <t>Lotus</t>
  </si>
  <si>
    <t>Croma</t>
  </si>
  <si>
    <t>Vijay Sales</t>
  </si>
  <si>
    <t>Ezone</t>
  </si>
  <si>
    <t>Grand Total</t>
  </si>
  <si>
    <t>All</t>
  </si>
  <si>
    <t>2021 vs 2020</t>
  </si>
  <si>
    <t>2019</t>
  </si>
  <si>
    <t xml:space="preserve"> 2020</t>
  </si>
  <si>
    <t>2021</t>
  </si>
  <si>
    <t>Customer</t>
  </si>
  <si>
    <t>FILTERS</t>
  </si>
  <si>
    <t>Customer Performance Report</t>
  </si>
  <si>
    <t>Australia</t>
  </si>
  <si>
    <t>Austria</t>
  </si>
  <si>
    <t>Bangladesh</t>
  </si>
  <si>
    <t>Canada</t>
  </si>
  <si>
    <t>China</t>
  </si>
  <si>
    <t>France</t>
  </si>
  <si>
    <t>Germany</t>
  </si>
  <si>
    <t>India</t>
  </si>
  <si>
    <t>Indonesia</t>
  </si>
  <si>
    <t>Italy</t>
  </si>
  <si>
    <t>Japan</t>
  </si>
  <si>
    <t>Netherlands</t>
  </si>
  <si>
    <t>Newzealand</t>
  </si>
  <si>
    <t>Norway</t>
  </si>
  <si>
    <t>Pakistan</t>
  </si>
  <si>
    <t>Philiphines</t>
  </si>
  <si>
    <t>Poland</t>
  </si>
  <si>
    <t>Portugal</t>
  </si>
  <si>
    <t>South Korea</t>
  </si>
  <si>
    <t>Spain</t>
  </si>
  <si>
    <t>Sweden</t>
  </si>
  <si>
    <t>United Kingdom</t>
  </si>
  <si>
    <t>USA</t>
  </si>
  <si>
    <t>Market Performance vs Target</t>
  </si>
  <si>
    <t>Country</t>
  </si>
  <si>
    <t>Target 21</t>
  </si>
  <si>
    <t>2021 - Target</t>
  </si>
  <si>
    <t>%</t>
  </si>
  <si>
    <t>All Values are in USD</t>
  </si>
  <si>
    <t>AQ Clx3</t>
  </si>
  <si>
    <t>AQ Electron 3 3600 Desktop Processor</t>
  </si>
  <si>
    <t>AQ Gamer 1</t>
  </si>
  <si>
    <t>AQ Gamers</t>
  </si>
  <si>
    <t>AQ Gamers Ms</t>
  </si>
  <si>
    <t>AQ Gen Y</t>
  </si>
  <si>
    <t>AQ GEN Z</t>
  </si>
  <si>
    <t>AQ Home Allin1</t>
  </si>
  <si>
    <t>AQ HOME Allin1 Gen 2</t>
  </si>
  <si>
    <t>AQ Lumina Ms</t>
  </si>
  <si>
    <t>AQ Marquee P3</t>
  </si>
  <si>
    <t>AQ Marquee P4</t>
  </si>
  <si>
    <t>AQ Master wired x1 Ms</t>
  </si>
  <si>
    <t>AQ Master wireless x1</t>
  </si>
  <si>
    <t>AQ Master wireless x1 Ms</t>
  </si>
  <si>
    <t>AQ Maxima Ms</t>
  </si>
  <si>
    <t>AQ MB Lito</t>
  </si>
  <si>
    <t>AQ MB Lito 2</t>
  </si>
  <si>
    <t>AQ Qwerty</t>
  </si>
  <si>
    <t>AQ Qwerty Ms</t>
  </si>
  <si>
    <t>AQ Smash 2</t>
  </si>
  <si>
    <t>AQ Trigger</t>
  </si>
  <si>
    <t>AQ Trigger Ms</t>
  </si>
  <si>
    <t>AQ Wi Power Dx3</t>
  </si>
  <si>
    <t>P &amp; A</t>
  </si>
  <si>
    <t>PC</t>
  </si>
  <si>
    <t>N &amp; S</t>
  </si>
  <si>
    <t>customer</t>
  </si>
  <si>
    <t>Division Level  Report</t>
  </si>
  <si>
    <t>Division</t>
  </si>
  <si>
    <t>Top 5 Product</t>
  </si>
  <si>
    <t>Products</t>
  </si>
  <si>
    <t>Qty</t>
  </si>
  <si>
    <t>Bottom 5 Product</t>
  </si>
  <si>
    <t>2020</t>
  </si>
  <si>
    <t>New Product 2021</t>
  </si>
  <si>
    <t>Top 5 Countries - 2021</t>
  </si>
  <si>
    <t>Net_Sales</t>
  </si>
  <si>
    <t>cogs</t>
  </si>
  <si>
    <t>Values</t>
  </si>
  <si>
    <t>Column Labels</t>
  </si>
  <si>
    <t>Gross Margin</t>
  </si>
  <si>
    <t>GM%</t>
  </si>
  <si>
    <t>21 vs 20</t>
  </si>
  <si>
    <t>P &amp; L By Fiscal Years</t>
  </si>
  <si>
    <t>Note: 21 vs 20 is not part of pivot table</t>
  </si>
  <si>
    <t>FY</t>
  </si>
  <si>
    <t>Apr</t>
  </si>
  <si>
    <t>Aug</t>
  </si>
  <si>
    <t>Dec</t>
  </si>
  <si>
    <t>Feb</t>
  </si>
  <si>
    <t>Jan</t>
  </si>
  <si>
    <t>Jul</t>
  </si>
  <si>
    <t>Jun</t>
  </si>
  <si>
    <t>Mar</t>
  </si>
  <si>
    <t>May</t>
  </si>
  <si>
    <t>Nov</t>
  </si>
  <si>
    <t>Oct</t>
  </si>
  <si>
    <t>Sep</t>
  </si>
  <si>
    <t>AtliQ Hardware Sales and Finance Report</t>
  </si>
  <si>
    <t>P &amp; L By Month</t>
  </si>
  <si>
    <t>AtliQ Hardware is a company which supplies computer hardware and peripherals to many of clients such as Excel stores, Surge stories across India. AtliQ Hardware head office is situated in Delhi, India and they have many regional office throughout the India.</t>
  </si>
  <si>
    <t>This report contains following sub-reports:</t>
  </si>
  <si>
    <t>1.Customer Performance Report</t>
  </si>
  <si>
    <t>2.Market Performance  vs Target</t>
  </si>
  <si>
    <t>3.P &amp; L by Fiscal Years</t>
  </si>
  <si>
    <t>4.P &amp; L by Month</t>
  </si>
  <si>
    <t>5.Division Level Report</t>
  </si>
  <si>
    <t>6.Top 5 and Bottom 5 Products</t>
  </si>
  <si>
    <t>7.New Products 2021</t>
  </si>
  <si>
    <t>8.Top 5 Countries- 2021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</si>
</sst>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0%;\-0.0%;0.0%"/>
    <numFmt numFmtId="165" formatCode="\$#,##0.00;\(\$#,##0.00\);\$#,##0.00"/>
    <numFmt numFmtId="166" formatCode="0.0,,&quot;M&quot;"/>
    <numFmt numFmtId="167" formatCode="0.0%"/>
  </numFmts>
  <fonts count="14" x14ac:knownFonts="1">
    <font>
      <sz val="11"/>
      <color theme="1"/>
      <name val="Aptos Narrow"/>
      <family val="2"/>
      <scheme val="minor"/>
    </font>
    <font>
      <sz val="10"/>
      <color theme="1"/>
      <name val="Aptos Narrow"/>
      <family val="2"/>
      <scheme val="minor"/>
    </font>
    <font>
      <b/>
      <sz val="10"/>
      <color theme="1"/>
      <name val="Aptos Narrow"/>
      <family val="2"/>
      <scheme val="minor"/>
    </font>
    <font>
      <b/>
      <sz val="11"/>
      <color theme="5" tint="-0.249977111117893"/>
      <name val="Aptos Narrow"/>
      <family val="2"/>
      <scheme val="minor"/>
    </font>
    <font>
      <b/>
      <sz val="11"/>
      <color theme="0"/>
      <name val="Aptos Narrow"/>
      <family val="2"/>
      <scheme val="minor"/>
    </font>
    <font>
      <b/>
      <sz val="13.5"/>
      <color theme="0"/>
      <name val="Aptos Narrow"/>
      <family val="2"/>
      <scheme val="minor"/>
    </font>
    <font>
      <sz val="11"/>
      <color theme="1"/>
      <name val="Aptos Narrow"/>
      <family val="2"/>
      <scheme val="minor"/>
    </font>
    <font>
      <b/>
      <sz val="11"/>
      <color theme="1"/>
      <name val="Aptos Narrow"/>
      <family val="2"/>
      <scheme val="minor"/>
    </font>
    <font>
      <b/>
      <sz val="9"/>
      <color theme="1"/>
      <name val="Aptos Narrow"/>
      <family val="2"/>
      <scheme val="minor"/>
    </font>
    <font>
      <b/>
      <sz val="10"/>
      <color theme="5" tint="-0.249977111117893"/>
      <name val="Aptos Narrow"/>
      <family val="2"/>
      <scheme val="minor"/>
    </font>
    <font>
      <b/>
      <sz val="30"/>
      <color theme="0"/>
      <name val="Aptos Narrow"/>
      <family val="2"/>
      <scheme val="minor"/>
    </font>
    <font>
      <sz val="14"/>
      <color theme="1"/>
      <name val="Aptos Narrow"/>
      <family val="2"/>
      <scheme val="minor"/>
    </font>
    <font>
      <b/>
      <sz val="15"/>
      <color theme="1"/>
      <name val="Aptos Narrow"/>
      <family val="2"/>
      <scheme val="minor"/>
    </font>
    <font>
      <sz val="14"/>
      <name val="Aptos Narrow"/>
      <family val="2"/>
      <scheme val="minor"/>
    </font>
  </fonts>
  <fills count="7">
    <fill>
      <patternFill patternType="none"/>
    </fill>
    <fill>
      <patternFill patternType="gray125"/>
    </fill>
    <fill>
      <patternFill patternType="solid">
        <fgColor theme="3" tint="0.249977111117893"/>
        <bgColor indexed="64"/>
      </patternFill>
    </fill>
    <fill>
      <patternFill patternType="solid">
        <fgColor theme="3" tint="0.89999084444715716"/>
        <bgColor indexed="64"/>
      </patternFill>
    </fill>
    <fill>
      <patternFill patternType="solid">
        <fgColor theme="4" tint="-0.249977111117893"/>
        <bgColor indexed="64"/>
      </patternFill>
    </fill>
    <fill>
      <patternFill patternType="solid">
        <fgColor theme="4" tint="0.79998168889431442"/>
        <bgColor theme="4" tint="0.79998168889431442"/>
      </patternFill>
    </fill>
    <fill>
      <patternFill patternType="solid">
        <fgColor theme="0" tint="-0.14999847407452621"/>
        <bgColor indexed="64"/>
      </patternFill>
    </fill>
  </fills>
  <borders count="20">
    <border>
      <left/>
      <right/>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
      <left style="thin">
        <color theme="0"/>
      </left>
      <right/>
      <top style="thin">
        <color theme="0"/>
      </top>
      <bottom/>
      <diagonal/>
    </border>
    <border>
      <left/>
      <right style="thin">
        <color theme="0"/>
      </right>
      <top style="thin">
        <color theme="0"/>
      </top>
      <bottom/>
      <diagonal/>
    </border>
    <border>
      <left style="thin">
        <color theme="0"/>
      </left>
      <right/>
      <top/>
      <bottom/>
      <diagonal/>
    </border>
    <border>
      <left/>
      <right style="thin">
        <color theme="0"/>
      </right>
      <top/>
      <bottom/>
      <diagonal/>
    </border>
    <border>
      <left/>
      <right/>
      <top style="thin">
        <color theme="0"/>
      </top>
      <bottom/>
      <diagonal/>
    </border>
    <border>
      <left/>
      <right/>
      <top style="thin">
        <color indexed="64"/>
      </top>
      <bottom style="thin">
        <color indexed="64"/>
      </bottom>
      <diagonal/>
    </border>
    <border>
      <left style="medium">
        <color theme="4" tint="-0.499984740745262"/>
      </left>
      <right/>
      <top style="medium">
        <color theme="4" tint="-0.499984740745262"/>
      </top>
      <bottom/>
      <diagonal/>
    </border>
    <border>
      <left/>
      <right/>
      <top style="medium">
        <color theme="4" tint="-0.499984740745262"/>
      </top>
      <bottom/>
      <diagonal/>
    </border>
    <border>
      <left/>
      <right style="medium">
        <color theme="4" tint="-0.499984740745262"/>
      </right>
      <top style="medium">
        <color theme="4" tint="-0.499984740745262"/>
      </top>
      <bottom/>
      <diagonal/>
    </border>
    <border>
      <left style="medium">
        <color theme="4" tint="-0.499984740745262"/>
      </left>
      <right/>
      <top/>
      <bottom/>
      <diagonal/>
    </border>
    <border>
      <left/>
      <right style="medium">
        <color theme="4" tint="-0.499984740745262"/>
      </right>
      <top/>
      <bottom/>
      <diagonal/>
    </border>
    <border>
      <left style="medium">
        <color theme="4" tint="-0.499984740745262"/>
      </left>
      <right/>
      <top/>
      <bottom style="medium">
        <color theme="4" tint="-0.499984740745262"/>
      </bottom>
      <diagonal/>
    </border>
    <border>
      <left/>
      <right/>
      <top/>
      <bottom style="medium">
        <color theme="4" tint="-0.499984740745262"/>
      </bottom>
      <diagonal/>
    </border>
    <border>
      <left/>
      <right style="medium">
        <color theme="4" tint="-0.499984740745262"/>
      </right>
      <top/>
      <bottom style="medium">
        <color theme="4" tint="-0.499984740745262"/>
      </bottom>
      <diagonal/>
    </border>
  </borders>
  <cellStyleXfs count="2">
    <xf numFmtId="0" fontId="0" fillId="0" borderId="0"/>
    <xf numFmtId="9" fontId="6" fillId="0" borderId="0" applyFont="0" applyFill="0" applyBorder="0" applyAlignment="0" applyProtection="0"/>
  </cellStyleXfs>
  <cellXfs count="67">
    <xf numFmtId="0" fontId="0" fillId="0" borderId="0" xfId="0"/>
    <xf numFmtId="0" fontId="1" fillId="0" borderId="1" xfId="0" applyFont="1" applyBorder="1" applyAlignment="1">
      <alignment horizontal="left"/>
    </xf>
    <xf numFmtId="0" fontId="2" fillId="0" borderId="1" xfId="0" pivotButton="1" applyFont="1" applyBorder="1" applyAlignment="1">
      <alignment horizontal="center"/>
    </xf>
    <xf numFmtId="0" fontId="2" fillId="0" borderId="1" xfId="0" applyFont="1" applyBorder="1" applyAlignment="1">
      <alignment horizontal="center"/>
    </xf>
    <xf numFmtId="0" fontId="0" fillId="0" borderId="1" xfId="0" applyBorder="1"/>
    <xf numFmtId="0" fontId="0" fillId="0" borderId="0" xfId="0" pivotButton="1"/>
    <xf numFmtId="0" fontId="0" fillId="0" borderId="0" xfId="0" applyAlignment="1">
      <alignment horizontal="left"/>
    </xf>
    <xf numFmtId="0" fontId="1" fillId="0" borderId="1" xfId="0" pivotButton="1" applyFont="1" applyBorder="1"/>
    <xf numFmtId="0" fontId="1" fillId="0" borderId="1" xfId="0" applyFont="1" applyBorder="1"/>
    <xf numFmtId="0" fontId="1" fillId="0" borderId="11" xfId="0" applyFont="1" applyBorder="1" applyAlignment="1">
      <alignment horizontal="left"/>
    </xf>
    <xf numFmtId="165" fontId="0" fillId="0" borderId="0" xfId="0" applyNumberFormat="1"/>
    <xf numFmtId="166" fontId="0" fillId="0" borderId="0" xfId="0" applyNumberFormat="1"/>
    <xf numFmtId="166" fontId="1" fillId="0" borderId="11" xfId="0" applyNumberFormat="1" applyFont="1" applyBorder="1"/>
    <xf numFmtId="166" fontId="1" fillId="0" borderId="6" xfId="0" applyNumberFormat="1" applyFont="1" applyBorder="1"/>
    <xf numFmtId="166" fontId="1" fillId="0" borderId="8" xfId="0" applyNumberFormat="1" applyFont="1" applyBorder="1"/>
    <xf numFmtId="166" fontId="1" fillId="0" borderId="10" xfId="0" applyNumberFormat="1" applyFont="1" applyBorder="1"/>
    <xf numFmtId="166" fontId="1" fillId="0" borderId="7" xfId="0" applyNumberFormat="1" applyFont="1" applyBorder="1"/>
    <xf numFmtId="166" fontId="1" fillId="0" borderId="9" xfId="0" applyNumberFormat="1" applyFont="1" applyBorder="1"/>
    <xf numFmtId="0" fontId="1" fillId="0" borderId="1" xfId="0" applyFont="1" applyBorder="1" applyAlignment="1">
      <alignment horizontal="center"/>
    </xf>
    <xf numFmtId="10" fontId="1" fillId="0" borderId="11" xfId="0" applyNumberFormat="1" applyFont="1" applyBorder="1"/>
    <xf numFmtId="0" fontId="3" fillId="3" borderId="2" xfId="0" applyFont="1" applyFill="1" applyBorder="1"/>
    <xf numFmtId="164" fontId="1" fillId="0" borderId="11" xfId="0" applyNumberFormat="1" applyFont="1" applyBorder="1"/>
    <xf numFmtId="0" fontId="1" fillId="0" borderId="11" xfId="0" applyFont="1" applyBorder="1"/>
    <xf numFmtId="0" fontId="0" fillId="0" borderId="11" xfId="0" applyBorder="1" applyAlignment="1">
      <alignment horizontal="left"/>
    </xf>
    <xf numFmtId="166" fontId="0" fillId="0" borderId="11" xfId="0" applyNumberFormat="1" applyBorder="1"/>
    <xf numFmtId="0" fontId="0" fillId="0" borderId="1" xfId="0" pivotButton="1" applyBorder="1"/>
    <xf numFmtId="165" fontId="0" fillId="0" borderId="11" xfId="0" applyNumberFormat="1" applyBorder="1"/>
    <xf numFmtId="0" fontId="2" fillId="5" borderId="0" xfId="0" applyFont="1" applyFill="1"/>
    <xf numFmtId="0" fontId="2" fillId="5" borderId="1" xfId="0" applyFont="1" applyFill="1" applyBorder="1"/>
    <xf numFmtId="167" fontId="1" fillId="0" borderId="0" xfId="1" applyNumberFormat="1" applyFont="1"/>
    <xf numFmtId="0" fontId="9" fillId="3" borderId="2" xfId="0" applyFont="1" applyFill="1" applyBorder="1"/>
    <xf numFmtId="0" fontId="1" fillId="0" borderId="0" xfId="0" pivotButton="1" applyFont="1"/>
    <xf numFmtId="0" fontId="1" fillId="0" borderId="0" xfId="0" applyFont="1"/>
    <xf numFmtId="0" fontId="1" fillId="0" borderId="0" xfId="0" applyFont="1" applyAlignment="1">
      <alignment horizontal="left"/>
    </xf>
    <xf numFmtId="166" fontId="1" fillId="0" borderId="0" xfId="0" applyNumberFormat="1" applyFont="1"/>
    <xf numFmtId="10" fontId="1" fillId="0" borderId="0" xfId="0" applyNumberFormat="1" applyFont="1"/>
    <xf numFmtId="164" fontId="1" fillId="0" borderId="0" xfId="0" applyNumberFormat="1" applyFont="1"/>
    <xf numFmtId="0" fontId="5" fillId="2" borderId="3" xfId="0" applyFont="1" applyFill="1" applyBorder="1" applyAlignment="1">
      <alignment horizontal="center" vertical="center" wrapText="1"/>
    </xf>
    <xf numFmtId="0" fontId="5" fillId="2" borderId="4" xfId="0" applyFont="1" applyFill="1" applyBorder="1" applyAlignment="1">
      <alignment horizontal="center" vertical="center" wrapText="1"/>
    </xf>
    <xf numFmtId="0" fontId="5" fillId="2" borderId="5" xfId="0" applyFont="1" applyFill="1" applyBorder="1" applyAlignment="1">
      <alignment horizontal="center" vertical="center" wrapText="1"/>
    </xf>
    <xf numFmtId="0" fontId="5" fillId="2" borderId="0" xfId="0" applyFont="1" applyFill="1" applyAlignment="1">
      <alignment horizontal="center" vertical="center" wrapText="1"/>
    </xf>
    <xf numFmtId="0" fontId="4" fillId="4" borderId="0" xfId="0" applyFont="1" applyFill="1" applyAlignment="1">
      <alignment horizontal="center"/>
    </xf>
    <xf numFmtId="0" fontId="8" fillId="6" borderId="0" xfId="0" applyFont="1" applyFill="1" applyAlignment="1">
      <alignment horizontal="center" vertical="center"/>
    </xf>
    <xf numFmtId="0" fontId="7" fillId="6" borderId="0" xfId="0" applyFont="1" applyFill="1" applyAlignment="1">
      <alignment horizontal="center" vertical="center"/>
    </xf>
    <xf numFmtId="0" fontId="11" fillId="3" borderId="0" xfId="0" applyFont="1" applyFill="1" applyBorder="1" applyAlignment="1">
      <alignment horizontal="left" vertical="center" wrapText="1" indent="1"/>
    </xf>
    <xf numFmtId="0" fontId="11" fillId="3" borderId="0" xfId="0" applyFont="1" applyFill="1" applyBorder="1" applyAlignment="1">
      <alignment horizontal="left" vertical="top" wrapText="1" indent="1"/>
    </xf>
    <xf numFmtId="0" fontId="11" fillId="3" borderId="0" xfId="0" applyFont="1" applyFill="1" applyBorder="1" applyAlignment="1">
      <alignment horizontal="left" vertical="top" wrapText="1" indent="1"/>
    </xf>
    <xf numFmtId="0" fontId="11" fillId="3" borderId="0" xfId="0" applyFont="1" applyFill="1" applyBorder="1" applyAlignment="1">
      <alignment horizontal="center" vertical="center" wrapText="1"/>
    </xf>
    <xf numFmtId="0" fontId="11" fillId="3" borderId="0" xfId="0" applyFont="1" applyFill="1" applyBorder="1" applyAlignment="1">
      <alignment vertical="center" wrapText="1"/>
    </xf>
    <xf numFmtId="0" fontId="12" fillId="3" borderId="0" xfId="0" applyFont="1" applyFill="1" applyBorder="1" applyAlignment="1">
      <alignment horizontal="left" vertical="center" wrapText="1"/>
    </xf>
    <xf numFmtId="0" fontId="0" fillId="0" borderId="0" xfId="0" applyBorder="1"/>
    <xf numFmtId="0" fontId="0" fillId="3" borderId="0" xfId="0" applyFill="1" applyBorder="1"/>
    <xf numFmtId="0" fontId="13" fillId="3" borderId="0" xfId="0" applyFont="1" applyFill="1" applyBorder="1" applyAlignment="1">
      <alignment vertical="center" wrapText="1"/>
    </xf>
    <xf numFmtId="0" fontId="0" fillId="0" borderId="12" xfId="0" applyBorder="1"/>
    <xf numFmtId="0" fontId="10" fillId="2" borderId="13" xfId="0" applyFont="1" applyFill="1" applyBorder="1" applyAlignment="1">
      <alignment horizontal="center" vertical="center" wrapText="1"/>
    </xf>
    <xf numFmtId="0" fontId="10" fillId="2" borderId="14" xfId="0" applyFont="1" applyFill="1" applyBorder="1" applyAlignment="1">
      <alignment horizontal="center" vertical="center" wrapText="1"/>
    </xf>
    <xf numFmtId="0" fontId="0" fillId="3" borderId="15" xfId="0" applyFill="1" applyBorder="1"/>
    <xf numFmtId="0" fontId="0" fillId="3" borderId="16" xfId="0" applyFill="1" applyBorder="1"/>
    <xf numFmtId="0" fontId="11" fillId="3" borderId="16" xfId="0" applyFont="1" applyFill="1" applyBorder="1" applyAlignment="1">
      <alignment horizontal="left" vertical="center" wrapText="1" indent="1"/>
    </xf>
    <xf numFmtId="0" fontId="11" fillId="3" borderId="16" xfId="0" applyFont="1" applyFill="1" applyBorder="1" applyAlignment="1">
      <alignment horizontal="left" vertical="top" wrapText="1" indent="1"/>
    </xf>
    <xf numFmtId="0" fontId="11" fillId="3" borderId="16" xfId="0" applyFont="1" applyFill="1" applyBorder="1" applyAlignment="1">
      <alignment horizontal="left" vertical="top" wrapText="1" indent="1"/>
    </xf>
    <xf numFmtId="0" fontId="11" fillId="3" borderId="16" xfId="0" applyFont="1" applyFill="1" applyBorder="1" applyAlignment="1">
      <alignment vertical="center" wrapText="1"/>
    </xf>
    <xf numFmtId="0" fontId="0" fillId="3" borderId="17" xfId="0" applyFill="1" applyBorder="1"/>
    <xf numFmtId="0" fontId="12" fillId="3" borderId="18" xfId="0" applyFont="1" applyFill="1" applyBorder="1" applyAlignment="1">
      <alignment horizontal="left" vertical="center" wrapText="1"/>
    </xf>
    <xf numFmtId="0" fontId="11" fillId="3" borderId="18" xfId="0" applyFont="1" applyFill="1" applyBorder="1" applyAlignment="1">
      <alignment horizontal="center" vertical="center" wrapText="1"/>
    </xf>
    <xf numFmtId="0" fontId="11" fillId="3" borderId="18" xfId="0" applyFont="1" applyFill="1" applyBorder="1" applyAlignment="1">
      <alignment vertical="center" wrapText="1"/>
    </xf>
    <xf numFmtId="0" fontId="11" fillId="3" borderId="19" xfId="0" applyFont="1" applyFill="1" applyBorder="1" applyAlignment="1">
      <alignment vertical="center" wrapText="1"/>
    </xf>
  </cellXfs>
  <cellStyles count="2">
    <cellStyle name="Normal" xfId="0" builtinId="0"/>
    <cellStyle name="Percent" xfId="1" builtinId="5"/>
  </cellStyles>
  <dxfs count="142">
    <dxf>
      <border>
        <top style="thin">
          <color indexed="64"/>
        </top>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bottom style="thin">
          <color indexed="64"/>
        </bottom>
      </bord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bottom style="thin">
          <color indexed="64"/>
        </bottom>
      </border>
    </dxf>
    <dxf>
      <numFmt numFmtId="166" formatCode="0.0,,&quot;M&quot;"/>
    </dxf>
    <dxf>
      <numFmt numFmtId="166" formatCode="0.0,,&quot;M&quot;"/>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bottom style="thin">
          <color indexed="64"/>
        </bottom>
      </border>
    </dxf>
    <dxf>
      <border>
        <left/>
        <right/>
        <top/>
        <bottom/>
        <horizontal/>
      </border>
    </dxf>
    <dxf>
      <border>
        <left/>
        <right/>
        <top/>
        <bottom/>
        <horizontal/>
      </border>
    </dxf>
    <dxf>
      <border>
        <left/>
        <right/>
        <top/>
        <bottom/>
        <horizontal/>
      </border>
    </dxf>
    <dxf>
      <border>
        <left/>
        <right/>
        <top/>
        <bottom/>
        <horizontal/>
      </border>
    </dxf>
    <dxf>
      <alignment horizontal="center"/>
    </dxf>
    <dxf>
      <font>
        <b/>
      </font>
    </dxf>
    <dxf>
      <font>
        <sz val="10"/>
      </font>
    </dxf>
    <dxf>
      <font>
        <sz val="10"/>
      </font>
    </dxf>
    <dxf>
      <font>
        <sz val="10"/>
      </font>
    </dxf>
    <dxf>
      <font>
        <sz val="10"/>
      </font>
    </dxf>
    <dxf>
      <numFmt numFmtId="14" formatCode="0.00%"/>
    </dxf>
    <dxf>
      <border>
        <bottom style="thin">
          <color indexed="64"/>
        </bottom>
      </border>
    </dxf>
    <dxf>
      <border>
        <bottom style="thin">
          <color indexed="64"/>
        </bottom>
      </border>
    </dxf>
    <dxf>
      <alignment horizontal="center"/>
    </dxf>
    <dxf>
      <numFmt numFmtId="166" formatCode="0.0,,&quot;M&quot;"/>
    </dxf>
    <dxf>
      <numFmt numFmtId="166" formatCode="0.0,,&quot;M&quot;"/>
    </dxf>
    <dxf>
      <numFmt numFmtId="166" formatCode="0.0,,&quot;M&quot;"/>
    </dxf>
    <dxf>
      <numFmt numFmtId="166" formatCode="0.0,,&quot;M&quot;"/>
    </dxf>
    <dxf>
      <numFmt numFmtId="166" formatCode="0.0,,&quot;M&quot;"/>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right/>
        <top/>
        <bottom/>
        <horizontal/>
      </border>
    </dxf>
    <dxf>
      <border>
        <left/>
        <right/>
        <top/>
        <bottom/>
        <horizontal/>
      </border>
    </dxf>
    <dxf>
      <border>
        <left/>
        <right/>
        <top/>
        <bottom/>
        <horizontal/>
      </border>
    </dxf>
    <dxf>
      <border>
        <left/>
        <right/>
        <top/>
        <bottom/>
        <horizontal/>
      </border>
    </dxf>
    <dxf>
      <alignment horizontal="center"/>
    </dxf>
    <dxf>
      <font>
        <b/>
      </font>
    </dxf>
    <dxf>
      <font>
        <sz val="10"/>
      </font>
    </dxf>
    <dxf>
      <font>
        <sz val="10"/>
      </font>
    </dxf>
    <dxf>
      <font>
        <sz val="10"/>
      </font>
    </dxf>
    <dxf>
      <font>
        <sz val="10"/>
      </font>
    </dxf>
    <dxf>
      <border>
        <top style="thin">
          <color indexed="64"/>
        </top>
      </border>
    </dxf>
    <dxf>
      <border>
        <top style="thin">
          <color indexed="64"/>
        </top>
      </border>
    </dxf>
    <dxf>
      <border>
        <top style="thin">
          <color indexed="64"/>
        </top>
      </border>
    </dxf>
    <dxf>
      <numFmt numFmtId="166" formatCode="0.0,,&quot;M&quot;"/>
    </dxf>
    <dxf>
      <numFmt numFmtId="166" formatCode="0.0,,&quot;M&quot;"/>
    </dxf>
    <dxf>
      <numFmt numFmtId="166" formatCode="0.0,,&quot;M&quot;"/>
    </dxf>
    <dxf>
      <border>
        <bottom style="thin">
          <color indexed="64"/>
        </bottom>
      </border>
    </dxf>
    <dxf>
      <border>
        <bottom style="thin">
          <color indexed="64"/>
        </bottom>
      </border>
    </dxf>
    <dxf>
      <border>
        <bottom/>
      </border>
    </dxf>
    <dxf>
      <border diagonalUp="0" diagonalDown="0">
        <horizontal/>
      </border>
    </dxf>
    <dxf>
      <border>
        <left style="thin">
          <color theme="0"/>
        </left>
        <right style="thin">
          <color theme="0"/>
        </right>
        <top style="thin">
          <color theme="0"/>
        </top>
        <bottom style="thin">
          <color theme="0"/>
        </bottom>
      </border>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border>
        <left/>
        <right/>
        <top/>
        <bottom/>
        <horizontal/>
      </border>
    </dxf>
    <dxf>
      <alignment horizontal="center"/>
    </dxf>
    <dxf>
      <alignment horizontal="center"/>
    </dxf>
    <dxf>
      <font>
        <b/>
      </font>
    </dxf>
    <dxf>
      <font>
        <b/>
      </font>
    </dxf>
    <dxf>
      <font>
        <sz val="10"/>
      </font>
    </dxf>
    <dxf>
      <font>
        <sz val="10"/>
      </font>
    </dxf>
    <dxf>
      <font>
        <sz val="10"/>
      </font>
    </dxf>
    <dxf>
      <font>
        <sz val="10"/>
      </font>
    </dxf>
    <dxf>
      <font>
        <sz val="10"/>
      </font>
    </dxf>
    <dxf>
      <font>
        <sz val="10"/>
      </font>
    </dxf>
    <dxf>
      <font>
        <sz val="10"/>
      </font>
    </dxf>
    <dxf>
      <border>
        <bottom/>
      </border>
    </dxf>
    <dxf>
      <border>
        <bottom/>
      </border>
    </dxf>
    <dxf>
      <border>
        <bottom style="thin">
          <color indexed="64"/>
        </bottom>
      </border>
    </dxf>
    <dxf>
      <border>
        <bottom style="thin">
          <color indexed="64"/>
        </bottom>
      </border>
    </dxf>
    <dxf>
      <numFmt numFmtId="166" formatCode="0.0,,&quot;M&quot;"/>
    </dxf>
    <dxf>
      <numFmt numFmtId="166" formatCode="0.0,,&quot;M&quot;"/>
    </dxf>
    <dxf>
      <numFmt numFmtId="166" formatCode="0.0,,&quot;M&quot;"/>
    </dxf>
    <dxf>
      <numFmt numFmtId="14" formatCode="0.00%"/>
    </dxf>
    <dxf>
      <border>
        <top style="thin">
          <color indexed="64"/>
        </top>
      </bord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left/>
        <right/>
        <top/>
        <bottom/>
        <horizontal/>
      </border>
    </dxf>
    <dxf>
      <border>
        <left/>
        <right/>
        <top/>
        <bottom/>
        <horizontal/>
      </border>
    </dxf>
    <dxf>
      <border>
        <left/>
        <right/>
        <top/>
        <bottom/>
        <horizontal/>
      </border>
    </dxf>
    <dxf>
      <font>
        <sz val="10"/>
      </font>
    </dxf>
    <dxf>
      <font>
        <sz val="10"/>
      </font>
    </dxf>
    <dxf>
      <font>
        <sz val="10"/>
      </font>
    </dxf>
    <dxf>
      <border>
        <bottom/>
      </border>
    </dxf>
    <dxf>
      <border>
        <bottom/>
      </border>
    </dxf>
    <dxf>
      <border>
        <bottom style="thin">
          <color indexed="64"/>
        </bottom>
      </border>
    </dxf>
    <dxf>
      <border>
        <bottom style="thin">
          <color indexed="64"/>
        </bottom>
      </border>
    </dxf>
    <dxf>
      <numFmt numFmtId="166" formatCode="0.0,,&quot;M&quot;"/>
    </dxf>
    <dxf>
      <numFmt numFmtId="166" formatCode="0.0,,&quot;M&quot;"/>
    </dxf>
    <dxf>
      <numFmt numFmtId="166" formatCode="0.0,,&quot;M&quot;"/>
    </dxf>
    <dxf>
      <numFmt numFmtId="14" formatCode="0.00%"/>
    </dxf>
    <dxf>
      <border>
        <top style="thin">
          <color indexed="64"/>
        </top>
      </border>
    </dxf>
    <dxf>
      <border>
        <top style="thin">
          <color indexed="64"/>
        </top>
      </border>
    </dxf>
    <dxf>
      <border>
        <top style="thin">
          <color indexed="64"/>
        </top>
      </border>
    </dxf>
    <dxf>
      <border>
        <bottom style="thin">
          <color indexed="64"/>
        </bottom>
      </border>
    </dxf>
    <dxf>
      <border>
        <bottom style="thin">
          <color indexed="64"/>
        </bottom>
      </border>
    </dxf>
    <dxf>
      <border>
        <bottom style="thin">
          <color indexed="64"/>
        </bottom>
      </border>
    </dxf>
    <dxf>
      <border>
        <left/>
        <right/>
        <top/>
        <bottom/>
        <horizontal/>
      </border>
    </dxf>
    <dxf>
      <border>
        <left/>
        <right/>
        <top/>
        <bottom/>
        <horizontal/>
      </border>
    </dxf>
    <dxf>
      <border>
        <left/>
        <right/>
        <top/>
        <bottom/>
        <horizontal/>
      </border>
    </dxf>
    <dxf>
      <font>
        <sz val="10"/>
      </font>
    </dxf>
    <dxf>
      <font>
        <sz val="10"/>
      </font>
    </dxf>
    <dxf>
      <font>
        <sz val="10"/>
      </font>
    </dxf>
  </dxfs>
  <tableStyles count="1" defaultTableStyle="TableStyleMedium2" defaultPivotStyle="PivotStyleLight16">
    <tableStyle name="Invisible" pivot="0" table="0" count="0" xr9:uid="{B2D3D4D8-AC25-41D7-88E9-F3D73283708C}"/>
  </tableStyles>
  <colors>
    <mruColors>
      <color rgb="FFD2AF00"/>
      <color rgb="FFFFFF6D"/>
      <color rgb="FFFEFEA4"/>
      <color rgb="FFFED4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26" Type="http://schemas.microsoft.com/office/2017/06/relationships/rdRichValueStructure" Target="richData/rdrichvaluestructure.xml"/><Relationship Id="rId39" Type="http://schemas.openxmlformats.org/officeDocument/2006/relationships/customXml" Target="../customXml/item10.xml"/><Relationship Id="rId21" Type="http://schemas.openxmlformats.org/officeDocument/2006/relationships/styles" Target="styles.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55" Type="http://schemas.openxmlformats.org/officeDocument/2006/relationships/customXml" Target="../customXml/item2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9" Type="http://schemas.openxmlformats.org/officeDocument/2006/relationships/calcChain" Target="calcChain.xml"/><Relationship Id="rId11" Type="http://schemas.openxmlformats.org/officeDocument/2006/relationships/pivotCacheDefinition" Target="pivotCache/pivotCacheDefinition2.xml"/><Relationship Id="rId24" Type="http://schemas.microsoft.com/office/2022/10/relationships/richValueRel" Target="richData/richValueRel.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8" Type="http://schemas.openxmlformats.org/officeDocument/2006/relationships/customXml" Target="../customXml/item29.xml"/><Relationship Id="rId5" Type="http://schemas.openxmlformats.org/officeDocument/2006/relationships/worksheet" Target="worksheets/sheet5.xml"/><Relationship Id="rId61" Type="http://schemas.openxmlformats.org/officeDocument/2006/relationships/customXml" Target="../customXml/item32.xml"/><Relationship Id="rId19" Type="http://schemas.openxmlformats.org/officeDocument/2006/relationships/theme" Target="theme/theme1.xml"/><Relationship Id="rId14" Type="http://schemas.openxmlformats.org/officeDocument/2006/relationships/pivotCacheDefinition" Target="pivotCache/pivotCacheDefinition5.xml"/><Relationship Id="rId22" Type="http://schemas.openxmlformats.org/officeDocument/2006/relationships/sharedStrings" Target="sharedStrings.xml"/><Relationship Id="rId27" Type="http://schemas.microsoft.com/office/2017/06/relationships/rdRichValueTypes" Target="richData/rdRichValueType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56" Type="http://schemas.openxmlformats.org/officeDocument/2006/relationships/customXml" Target="../customXml/item27.xml"/><Relationship Id="rId8" Type="http://schemas.openxmlformats.org/officeDocument/2006/relationships/worksheet" Target="worksheets/sheet8.xml"/><Relationship Id="rId51" Type="http://schemas.openxmlformats.org/officeDocument/2006/relationships/customXml" Target="../customXml/item22.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microsoft.com/office/2017/06/relationships/rdRichValue" Target="richData/rdrichvalue.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59" Type="http://schemas.openxmlformats.org/officeDocument/2006/relationships/customXml" Target="../customXml/item30.xml"/><Relationship Id="rId20" Type="http://schemas.openxmlformats.org/officeDocument/2006/relationships/connections" Target="connections.xml"/><Relationship Id="rId41" Type="http://schemas.openxmlformats.org/officeDocument/2006/relationships/customXml" Target="../customXml/item12.xml"/><Relationship Id="rId54" Type="http://schemas.openxmlformats.org/officeDocument/2006/relationships/customXml" Target="../customXml/item2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6.xml"/><Relationship Id="rId23" Type="http://schemas.openxmlformats.org/officeDocument/2006/relationships/sheetMetadata" Target="metadata.xml"/><Relationship Id="rId28" Type="http://schemas.openxmlformats.org/officeDocument/2006/relationships/powerPivotData" Target="model/item.data"/><Relationship Id="rId36" Type="http://schemas.openxmlformats.org/officeDocument/2006/relationships/customXml" Target="../customXml/item7.xml"/><Relationship Id="rId49" Type="http://schemas.openxmlformats.org/officeDocument/2006/relationships/customXml" Target="../customXml/item20.xml"/><Relationship Id="rId57" Type="http://schemas.openxmlformats.org/officeDocument/2006/relationships/customXml" Target="../customXml/item28.xml"/><Relationship Id="rId10" Type="http://schemas.openxmlformats.org/officeDocument/2006/relationships/pivotCacheDefinition" Target="pivotCache/pivotCacheDefinition1.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60" Type="http://schemas.openxmlformats.org/officeDocument/2006/relationships/customXml" Target="../customXml/item3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hyperlink" Target="#'8.Top 5 Countries- 2021'!A1"/><Relationship Id="rId3" Type="http://schemas.openxmlformats.org/officeDocument/2006/relationships/hyperlink" Target="#'3.P &amp; L by Fiscal Years'!A1"/><Relationship Id="rId7" Type="http://schemas.openxmlformats.org/officeDocument/2006/relationships/hyperlink" Target="#'7.New Products 2021'!A1"/><Relationship Id="rId2" Type="http://schemas.openxmlformats.org/officeDocument/2006/relationships/hyperlink" Target="#'2.Market Performance  vs Target'!A1"/><Relationship Id="rId1" Type="http://schemas.openxmlformats.org/officeDocument/2006/relationships/hyperlink" Target="#'1.Customer Performance Report'!A1"/><Relationship Id="rId6" Type="http://schemas.openxmlformats.org/officeDocument/2006/relationships/hyperlink" Target="#'6.Top 5 and Bottom 5 Products'!A1"/><Relationship Id="rId5" Type="http://schemas.openxmlformats.org/officeDocument/2006/relationships/hyperlink" Target="#'5.Division Level Report'!A1"/><Relationship Id="rId4" Type="http://schemas.openxmlformats.org/officeDocument/2006/relationships/hyperlink" Target="#'4.P &amp; L by Month'!A1"/></Relationships>
</file>

<file path=xl/drawings/drawing1.xml><?xml version="1.0" encoding="utf-8"?>
<xdr:wsDr xmlns:xdr="http://schemas.openxmlformats.org/drawingml/2006/spreadsheetDrawing" xmlns:a="http://schemas.openxmlformats.org/drawingml/2006/main">
  <xdr:twoCellAnchor>
    <xdr:from>
      <xdr:col>6</xdr:col>
      <xdr:colOff>295276</xdr:colOff>
      <xdr:row>7</xdr:row>
      <xdr:rowOff>85725</xdr:rowOff>
    </xdr:from>
    <xdr:to>
      <xdr:col>6</xdr:col>
      <xdr:colOff>600076</xdr:colOff>
      <xdr:row>8</xdr:row>
      <xdr:rowOff>123825</xdr:rowOff>
    </xdr:to>
    <xdr:sp macro="" textlink="">
      <xdr:nvSpPr>
        <xdr:cNvPr id="6" name="Arrow: Chevron 5">
          <a:hlinkClick xmlns:r="http://schemas.openxmlformats.org/officeDocument/2006/relationships" r:id="rId1"/>
          <a:extLst>
            <a:ext uri="{FF2B5EF4-FFF2-40B4-BE49-F238E27FC236}">
              <a16:creationId xmlns:a16="http://schemas.microsoft.com/office/drawing/2014/main" id="{89DF07C4-C447-667C-EE25-96B91DB2540F}"/>
            </a:ext>
          </a:extLst>
        </xdr:cNvPr>
        <xdr:cNvSpPr/>
      </xdr:nvSpPr>
      <xdr:spPr>
        <a:xfrm>
          <a:off x="4524376" y="2533650"/>
          <a:ext cx="304800" cy="276225"/>
        </a:xfrm>
        <a:prstGeom prst="chevron">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twoCellAnchor>
    <xdr:from>
      <xdr:col>6</xdr:col>
      <xdr:colOff>285750</xdr:colOff>
      <xdr:row>9</xdr:row>
      <xdr:rowOff>95250</xdr:rowOff>
    </xdr:from>
    <xdr:to>
      <xdr:col>6</xdr:col>
      <xdr:colOff>590550</xdr:colOff>
      <xdr:row>10</xdr:row>
      <xdr:rowOff>133350</xdr:rowOff>
    </xdr:to>
    <xdr:sp macro="" textlink="">
      <xdr:nvSpPr>
        <xdr:cNvPr id="7" name="Arrow: Chevron 6">
          <a:hlinkClick xmlns:r="http://schemas.openxmlformats.org/officeDocument/2006/relationships" r:id="rId2"/>
          <a:extLst>
            <a:ext uri="{FF2B5EF4-FFF2-40B4-BE49-F238E27FC236}">
              <a16:creationId xmlns:a16="http://schemas.microsoft.com/office/drawing/2014/main" id="{01A1A2F4-90C7-4856-B3F9-46217FEC7711}"/>
            </a:ext>
          </a:extLst>
        </xdr:cNvPr>
        <xdr:cNvSpPr/>
      </xdr:nvSpPr>
      <xdr:spPr>
        <a:xfrm>
          <a:off x="4514850" y="3019425"/>
          <a:ext cx="304800" cy="276225"/>
        </a:xfrm>
        <a:prstGeom prst="chevron">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twoCellAnchor>
    <xdr:from>
      <xdr:col>6</xdr:col>
      <xdr:colOff>285750</xdr:colOff>
      <xdr:row>11</xdr:row>
      <xdr:rowOff>85725</xdr:rowOff>
    </xdr:from>
    <xdr:to>
      <xdr:col>6</xdr:col>
      <xdr:colOff>590550</xdr:colOff>
      <xdr:row>12</xdr:row>
      <xdr:rowOff>123825</xdr:rowOff>
    </xdr:to>
    <xdr:sp macro="" textlink="">
      <xdr:nvSpPr>
        <xdr:cNvPr id="8" name="Arrow: Chevron 7">
          <a:hlinkClick xmlns:r="http://schemas.openxmlformats.org/officeDocument/2006/relationships" r:id="rId3"/>
          <a:extLst>
            <a:ext uri="{FF2B5EF4-FFF2-40B4-BE49-F238E27FC236}">
              <a16:creationId xmlns:a16="http://schemas.microsoft.com/office/drawing/2014/main" id="{A621FEBB-7B7B-4DA6-B434-8318C245FC3F}"/>
            </a:ext>
          </a:extLst>
        </xdr:cNvPr>
        <xdr:cNvSpPr/>
      </xdr:nvSpPr>
      <xdr:spPr>
        <a:xfrm>
          <a:off x="4514850" y="3486150"/>
          <a:ext cx="304800" cy="276225"/>
        </a:xfrm>
        <a:prstGeom prst="chevron">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twoCellAnchor>
    <xdr:from>
      <xdr:col>6</xdr:col>
      <xdr:colOff>276225</xdr:colOff>
      <xdr:row>13</xdr:row>
      <xdr:rowOff>66675</xdr:rowOff>
    </xdr:from>
    <xdr:to>
      <xdr:col>6</xdr:col>
      <xdr:colOff>581025</xdr:colOff>
      <xdr:row>14</xdr:row>
      <xdr:rowOff>104775</xdr:rowOff>
    </xdr:to>
    <xdr:sp macro="" textlink="">
      <xdr:nvSpPr>
        <xdr:cNvPr id="9" name="Arrow: Chevron 8">
          <a:hlinkClick xmlns:r="http://schemas.openxmlformats.org/officeDocument/2006/relationships" r:id="rId4"/>
          <a:extLst>
            <a:ext uri="{FF2B5EF4-FFF2-40B4-BE49-F238E27FC236}">
              <a16:creationId xmlns:a16="http://schemas.microsoft.com/office/drawing/2014/main" id="{7BDFBCAE-F173-445D-9152-93E5CEDE760E}"/>
            </a:ext>
          </a:extLst>
        </xdr:cNvPr>
        <xdr:cNvSpPr/>
      </xdr:nvSpPr>
      <xdr:spPr>
        <a:xfrm>
          <a:off x="4505325" y="3943350"/>
          <a:ext cx="304800" cy="276225"/>
        </a:xfrm>
        <a:prstGeom prst="chevron">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twoCellAnchor>
    <xdr:from>
      <xdr:col>6</xdr:col>
      <xdr:colOff>276225</xdr:colOff>
      <xdr:row>15</xdr:row>
      <xdr:rowOff>66675</xdr:rowOff>
    </xdr:from>
    <xdr:to>
      <xdr:col>6</xdr:col>
      <xdr:colOff>581025</xdr:colOff>
      <xdr:row>16</xdr:row>
      <xdr:rowOff>104775</xdr:rowOff>
    </xdr:to>
    <xdr:sp macro="" textlink="">
      <xdr:nvSpPr>
        <xdr:cNvPr id="10" name="Arrow: Chevron 9">
          <a:hlinkClick xmlns:r="http://schemas.openxmlformats.org/officeDocument/2006/relationships" r:id="rId5"/>
          <a:extLst>
            <a:ext uri="{FF2B5EF4-FFF2-40B4-BE49-F238E27FC236}">
              <a16:creationId xmlns:a16="http://schemas.microsoft.com/office/drawing/2014/main" id="{54971270-E99E-4C6E-9832-137F8B56A126}"/>
            </a:ext>
          </a:extLst>
        </xdr:cNvPr>
        <xdr:cNvSpPr/>
      </xdr:nvSpPr>
      <xdr:spPr>
        <a:xfrm>
          <a:off x="4505325" y="4419600"/>
          <a:ext cx="304800" cy="276225"/>
        </a:xfrm>
        <a:prstGeom prst="chevron">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twoCellAnchor>
    <xdr:from>
      <xdr:col>6</xdr:col>
      <xdr:colOff>285750</xdr:colOff>
      <xdr:row>17</xdr:row>
      <xdr:rowOff>95250</xdr:rowOff>
    </xdr:from>
    <xdr:to>
      <xdr:col>6</xdr:col>
      <xdr:colOff>590550</xdr:colOff>
      <xdr:row>18</xdr:row>
      <xdr:rowOff>133350</xdr:rowOff>
    </xdr:to>
    <xdr:sp macro="" textlink="">
      <xdr:nvSpPr>
        <xdr:cNvPr id="11" name="Arrow: Chevron 10">
          <a:hlinkClick xmlns:r="http://schemas.openxmlformats.org/officeDocument/2006/relationships" r:id="rId6"/>
          <a:extLst>
            <a:ext uri="{FF2B5EF4-FFF2-40B4-BE49-F238E27FC236}">
              <a16:creationId xmlns:a16="http://schemas.microsoft.com/office/drawing/2014/main" id="{B878C3E8-6933-4FA0-82CE-8EA92F74F2C1}"/>
            </a:ext>
          </a:extLst>
        </xdr:cNvPr>
        <xdr:cNvSpPr/>
      </xdr:nvSpPr>
      <xdr:spPr>
        <a:xfrm>
          <a:off x="4514850" y="4924425"/>
          <a:ext cx="304800" cy="276225"/>
        </a:xfrm>
        <a:prstGeom prst="chevron">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twoCellAnchor>
    <xdr:from>
      <xdr:col>6</xdr:col>
      <xdr:colOff>276225</xdr:colOff>
      <xdr:row>19</xdr:row>
      <xdr:rowOff>104775</xdr:rowOff>
    </xdr:from>
    <xdr:to>
      <xdr:col>6</xdr:col>
      <xdr:colOff>581025</xdr:colOff>
      <xdr:row>20</xdr:row>
      <xdr:rowOff>142875</xdr:rowOff>
    </xdr:to>
    <xdr:sp macro="" textlink="">
      <xdr:nvSpPr>
        <xdr:cNvPr id="12" name="Arrow: Chevron 11">
          <a:hlinkClick xmlns:r="http://schemas.openxmlformats.org/officeDocument/2006/relationships" r:id="rId7"/>
          <a:extLst>
            <a:ext uri="{FF2B5EF4-FFF2-40B4-BE49-F238E27FC236}">
              <a16:creationId xmlns:a16="http://schemas.microsoft.com/office/drawing/2014/main" id="{CA2B3545-7921-4859-8F30-EB4429789163}"/>
            </a:ext>
          </a:extLst>
        </xdr:cNvPr>
        <xdr:cNvSpPr/>
      </xdr:nvSpPr>
      <xdr:spPr>
        <a:xfrm>
          <a:off x="4505325" y="5410200"/>
          <a:ext cx="304800" cy="276225"/>
        </a:xfrm>
        <a:prstGeom prst="chevron">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twoCellAnchor>
    <xdr:from>
      <xdr:col>6</xdr:col>
      <xdr:colOff>285750</xdr:colOff>
      <xdr:row>21</xdr:row>
      <xdr:rowOff>76200</xdr:rowOff>
    </xdr:from>
    <xdr:to>
      <xdr:col>6</xdr:col>
      <xdr:colOff>590550</xdr:colOff>
      <xdr:row>22</xdr:row>
      <xdr:rowOff>114300</xdr:rowOff>
    </xdr:to>
    <xdr:sp macro="" textlink="">
      <xdr:nvSpPr>
        <xdr:cNvPr id="13" name="Arrow: Chevron 12">
          <a:hlinkClick xmlns:r="http://schemas.openxmlformats.org/officeDocument/2006/relationships" r:id="rId8"/>
          <a:extLst>
            <a:ext uri="{FF2B5EF4-FFF2-40B4-BE49-F238E27FC236}">
              <a16:creationId xmlns:a16="http://schemas.microsoft.com/office/drawing/2014/main" id="{45C9FF39-D46C-4D67-90F7-076C9EB54795}"/>
            </a:ext>
          </a:extLst>
        </xdr:cNvPr>
        <xdr:cNvSpPr/>
      </xdr:nvSpPr>
      <xdr:spPr>
        <a:xfrm>
          <a:off x="4514850" y="5857875"/>
          <a:ext cx="304800" cy="276225"/>
        </a:xfrm>
        <a:prstGeom prst="chevron">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IGANESH KULKARNI" refreshedDate="45481.521810532409" backgroundQuery="1" createdVersion="8" refreshedVersion="8" minRefreshableVersion="3" recordCount="0" supportSubquery="1" supportAdvancedDrill="1" xr:uid="{1164A10B-4734-4E18-9BDF-4C1847C67DF2}">
  <cacheSource type="external" connectionId="9"/>
  <cacheFields count="10">
    <cacheField name="[dim_customer].[market].[market]" caption="market" numFmtId="0" hierarchy="2" level="1">
      <sharedItems containsSemiMixedTypes="0" containsNonDate="0" containsString="0"/>
    </cacheField>
    <cacheField name="[dim_market].[region].[region]" caption="region" numFmtId="0" hierarchy="14" level="1">
      <sharedItems containsSemiMixedTypes="0" containsNonDate="0" containsString="0"/>
    </cacheField>
    <cacheField name="[dim_product].[division].[division]" caption="division" numFmtId="0" hierarchy="16" level="1">
      <sharedItems containsSemiMixedTypes="0" containsNonDate="0" containsString="0"/>
    </cacheField>
    <cacheField name="[Measures].[Net_Sales]" caption="Net_Sales" numFmtId="0" hierarchy="36" level="32767"/>
    <cacheField name="[Measures].[cogs]" caption="cogs" numFmtId="0" hierarchy="45" level="32767"/>
    <cacheField name="[facts_sales_monthly].[FY].[FY]" caption="FY" numFmtId="0" hierarchy="28" level="1">
      <sharedItems containsSemiMixedTypes="0" containsNonDate="0" containsString="0"/>
    </cacheField>
    <cacheField name="[Measures].[Gross Margin]" caption="Gross Margin" numFmtId="0" hierarchy="46" level="32767"/>
    <cacheField name="[Measures].[GM%]" caption="GM%" numFmtId="0" hierarchy="47" level="32767"/>
    <cacheField name="[dim_customer].[customer].[customer]" caption="customer" numFmtId="0" hierarchy="1" level="1">
      <sharedItems containsSemiMixedTypes="0" containsNonDate="0" containsString="0"/>
    </cacheField>
    <cacheField name="[dim_date].[mmm].[mmm]" caption="mmm" numFmtId="0" hierarchy="9" level="1">
      <sharedItems count="12">
        <s v="Sep"/>
        <s v="Oct"/>
        <s v="Nov"/>
        <s v="Dec"/>
        <s v="Jan"/>
        <s v="Feb"/>
        <s v="Mar"/>
        <s v="Apr"/>
        <s v="May"/>
        <s v="Jun"/>
        <s v="Jul"/>
        <s v="Aug"/>
      </sharedItems>
    </cacheField>
  </cacheFields>
  <cacheHierarchies count="5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8"/>
      </fieldsUsage>
    </cacheHierarchy>
    <cacheHierarchy uniqueName="[dim_customer].[market]" caption="market" attribute="1" defaultMemberUniqueName="[dim_customer].[market].[All]" allUniqueName="[dim_customer].[market].[All]" dimensionUniqueName="[dim_customer]" displayFolder="" count="2" memberValueDatatype="130" unbalanced="0">
      <fieldsUsage count="2">
        <fieldUsage x="-1"/>
        <fieldUsage x="0"/>
      </fieldsUsage>
    </cacheHierarchy>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20" unbalanced="0"/>
    <cacheHierarchy uniqueName="[dim_date].[FY]" caption="FY" attribute="1" defaultMemberUniqueName="[dim_date].[FY].[All]" allUniqueName="[dim_date].[FY].[All]" dimensionUniqueName="[dim_date]" displayFolder="" count="0" memberValueDatatype="130" unbalanced="0"/>
    <cacheHierarchy uniqueName="[dim_date].[mmm]" caption="mmm" attribute="1" defaultMemberUniqueName="[dim_date].[mmm].[All]" allUniqueName="[dim_date].[mmm].[All]" dimensionUniqueName="[dim_date]" displayFolder="" count="2" memberValueDatatype="130" unbalanced="0">
      <fieldsUsage count="2">
        <fieldUsage x="-1"/>
        <fieldUsage x="9"/>
      </fieldsUsage>
    </cacheHierarchy>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s_sales_monthly].[date]" caption="date" attribute="1" time="1" defaultMemberUniqueName="[facts_sales_monthly].[date].[All]" allUniqueName="[facts_sales_monthly].[date].[All]" dimensionUniqueName="[facts_sales_monthly]" displayFolder="" count="0" memberValueDatatype="7" unbalanced="0"/>
    <cacheHierarchy uniqueName="[facts_sales_monthly].[product_code]" caption="product_code" attribute="1" defaultMemberUniqueName="[facts_sales_monthly].[product_code].[All]" allUniqueName="[facts_sales_monthly].[product_code].[All]" dimensionUniqueName="[facts_sales_monthly]" displayFolder="" count="0" memberValueDatatype="130" unbalanced="0"/>
    <cacheHierarchy uniqueName="[facts_sales_monthly].[customer_code]" caption="customer_code" attribute="1" defaultMemberUniqueName="[facts_sales_monthly].[customer_code].[All]" allUniqueName="[facts_sales_monthly].[customer_code].[All]" dimensionUniqueName="[facts_sales_monthly]" displayFolder="" count="0" memberValueDatatype="20" unbalanced="0"/>
    <cacheHierarchy uniqueName="[facts_sales_monthly].[Qty]" caption="Qty" attribute="1" defaultMemberUniqueName="[facts_sales_monthly].[Qty].[All]" allUniqueName="[facts_sales_monthly].[Qty].[All]" dimensionUniqueName="[facts_sales_monthly]" displayFolder="" count="0" memberValueDatatype="20" unbalanced="0"/>
    <cacheHierarchy uniqueName="[facts_sales_monthly].[net_sales_amount]" caption="net_sales_amount" attribute="1" defaultMemberUniqueName="[facts_sales_monthly].[net_sales_amount].[All]" allUniqueName="[facts_sales_monthly].[net_sales_amount].[All]" dimensionUniqueName="[facts_sales_monthly]" displayFolder="" count="0" memberValueDatatype="5" unbalanced="0"/>
    <cacheHierarchy uniqueName="[facts_sales_monthly].[freight_cost]" caption="freight_cost" attribute="1" defaultMemberUniqueName="[facts_sales_monthly].[freight_cost].[All]" allUniqueName="[facts_sales_monthly].[freight_cost].[All]" dimensionUniqueName="[facts_sales_monthly]" displayFolder="" count="0" memberValueDatatype="5" unbalanced="0"/>
    <cacheHierarchy uniqueName="[facts_sales_monthly].[manufacturing_cost]" caption="manufacturing_cost" attribute="1" defaultMemberUniqueName="[facts_sales_monthly].[manufacturing_cost].[All]" allUniqueName="[facts_sales_monthly].[manufacturing_cost].[All]" dimensionUniqueName="[facts_sales_monthly]" displayFolder="" count="0" memberValueDatatype="5" unbalanced="0"/>
    <cacheHierarchy uniqueName="[facts_sales_monthly].[FY]" caption="FY" attribute="1" defaultMemberUniqueName="[facts_sales_monthly].[FY].[All]" allUniqueName="[facts_sales_monthly].[FY].[All]" dimensionUniqueName="[facts_sales_monthly]" displayFolder="" count="2" memberValueDatatype="130" unbalanced="0">
      <fieldsUsage count="2">
        <fieldUsage x="-1"/>
        <fieldUsage x="5"/>
      </fieldsUsage>
    </cacheHierarchy>
    <cacheHierarchy uniqueName="[facts_sales_monthly].[total_cogs]" caption="total_cogs" attribute="1" defaultMemberUniqueName="[facts_sales_monthly].[total_cogs].[All]" allUniqueName="[facts_sales_monthly].[total_cogs].[All]" dimensionUniqueName="[facts_sales_monthly]" displayFolder="" count="0" memberValueDatatype="5" unbalanced="0"/>
    <cacheHierarchy uniqueName="[facts_sales_monthly].[Column1]" caption="Column1" attribute="1" defaultMemberUniqueName="[facts_sales_monthly].[Column1].[All]" allUniqueName="[facts_sales_monthly].[Column1].[All]" dimensionUniqueName="[facts_sales_monthly]" displayFolder="" count="0" memberValueDatatype="2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s_sales_monthly" count="0">
      <extLst>
        <ext xmlns:x15="http://schemas.microsoft.com/office/spreadsheetml/2010/11/main" uri="{B97F6D7D-B522-45F9-BDA1-12C45D357490}">
          <x15:cacheHierarchy aggregatedColumn="25"/>
        </ext>
      </extLst>
    </cacheHierarchy>
    <cacheHierarchy uniqueName="[Measures].[Sum of Qty]" caption="Sum of Qty" measure="1" displayFolder="" measureGroup="facts_sales_monthly" count="0">
      <extLst>
        <ext xmlns:x15="http://schemas.microsoft.com/office/spreadsheetml/2010/11/main" uri="{B97F6D7D-B522-45F9-BDA1-12C45D357490}">
          <x15:cacheHierarchy aggregatedColumn="24"/>
        </ext>
      </extLst>
    </cacheHierarchy>
    <cacheHierarchy uniqueName="[Measures].[Net_Sales]" caption="Net_Sales" measure="1" displayFolder="" measureGroup="facts_sales_monthly" count="0" oneField="1">
      <fieldsUsage count="1">
        <fieldUsage x="3"/>
      </fieldsUsage>
    </cacheHierarchy>
    <cacheHierarchy uniqueName="[Measures].[Net Sales 2019]" caption="Net Sales 2019" measure="1" displayFolder="" measureGroup="facts_sales_monthly" count="0"/>
    <cacheHierarchy uniqueName="[Measures].[Net Sales 2020]" caption="Net Sales 2020" measure="1" displayFolder="" measureGroup="dim_customer" count="0"/>
    <cacheHierarchy uniqueName="[Measures].[Net Sales 2021]" caption="Net Sales 2021" measure="1" displayFolder="" measureGroup="dim_customer" count="0"/>
    <cacheHierarchy uniqueName="[Measures].[2021 vs 2020]" caption="2021 vs 2020" measure="1" displayFolder="" measureGroup="dim_customer" count="0"/>
    <cacheHierarchy uniqueName="[Measures].[Target 21]" caption="Target 21" measure="1" displayFolder="" measureGroup="facts_sales_monthly" count="0"/>
    <cacheHierarchy uniqueName="[Measures].[2021 - Target]" caption="2021 - Target" measure="1" displayFolder="" measureGroup="facts_sales_monthly" count="0"/>
    <cacheHierarchy uniqueName="[Measures].[%]" caption="%" measure="1" displayFolder="" measureGroup="dim_customer" count="0"/>
    <cacheHierarchy uniqueName="[Measures].[%increase]" caption="%increase" measure="1" displayFolder="" measureGroup="facts_sales_monthly" count="0"/>
    <cacheHierarchy uniqueName="[Measures].[cogs]" caption="cogs" measure="1" displayFolder="" measureGroup="facts_sales_monthly" count="0" oneField="1">
      <fieldsUsage count="1">
        <fieldUsage x="4"/>
      </fieldsUsage>
    </cacheHierarchy>
    <cacheHierarchy uniqueName="[Measures].[Gross Margin]" caption="Gross Margin" measure="1" displayFolder="" measureGroup="facts_sales_monthly" count="0" oneField="1">
      <fieldsUsage count="1">
        <fieldUsage x="6"/>
      </fieldsUsage>
    </cacheHierarchy>
    <cacheHierarchy uniqueName="[Measures].[GM%]" caption="GM%" measure="1" displayFolder="" measureGroup="facts_sales_monthly" count="0" oneField="1">
      <fieldsUsage count="1">
        <fieldUsage x="7"/>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s_sales_monthly]" caption="__XL_Count facts_sales_monthly" measure="1" displayFolder="" measureGroup="facts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s_sales_monthly" uniqueName="[facts_sales_monthly]" caption="facts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s_sales_monthly" caption="facts_sales_monthly"/>
    <measureGroup name="ns_targets_2021" caption="ns_targets_2021"/>
  </measureGroups>
  <maps count="12">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IGANESH KULKARNI" refreshedDate="45481.52181273148" backgroundQuery="1" createdVersion="8" refreshedVersion="8" minRefreshableVersion="3" recordCount="0" supportSubquery="1" supportAdvancedDrill="1" xr:uid="{728D9A72-93A2-49BC-8E2D-0E6FC66E5B39}">
  <cacheSource type="external" connectionId="9"/>
  <cacheFields count="4">
    <cacheField name="[dim_customer].[market].[market]" caption="market" numFmtId="0" hierarchy="2" level="1">
      <sharedItems count="5">
        <s v="Canada"/>
        <s v="India"/>
        <s v="Philiphines"/>
        <s v="South Korea"/>
        <s v="USA"/>
      </sharedItems>
    </cacheField>
    <cacheField name="[Measures].[Net Sales 2021]" caption="Net Sales 2021" numFmtId="0" hierarchy="39" level="32767"/>
    <cacheField name="[dim_market].[region].[region]" caption="region" numFmtId="0" hierarchy="14" level="1">
      <sharedItems containsSemiMixedTypes="0" containsNonDate="0" containsString="0"/>
    </cacheField>
    <cacheField name="[dim_customer].[customer].[customer]" caption="customer" numFmtId="0" hierarchy="1" level="1">
      <sharedItems containsSemiMixedTypes="0" containsNonDate="0" containsString="0"/>
    </cacheField>
  </cacheFields>
  <cacheHierarchies count="5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3"/>
      </fieldsUsage>
    </cacheHierarchy>
    <cacheHierarchy uniqueName="[dim_customer].[market]" caption="market" attribute="1" defaultMemberUniqueName="[dim_customer].[market].[All]" allUniqueName="[dim_customer].[market].[All]" dimensionUniqueName="[dim_customer]" displayFolder="" count="2" memberValueDatatype="130" unbalanced="0">
      <fieldsUsage count="2">
        <fieldUsage x="-1"/>
        <fieldUsage x="0"/>
      </fieldsUsage>
    </cacheHierarchy>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20" unbalanced="0"/>
    <cacheHierarchy uniqueName="[dim_date].[FY]" caption="FY" attribute="1" defaultMemberUniqueName="[dim_date].[FY].[All]" allUniqueName="[dim_date].[FY].[All]" dimensionUniqueName="[dim_date]" displayFolder="" count="0" memberValueDatatype="130" unbalanced="0"/>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2"/>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0"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s_sales_monthly].[date]" caption="date" attribute="1" time="1" defaultMemberUniqueName="[facts_sales_monthly].[date].[All]" allUniqueName="[facts_sales_monthly].[date].[All]" dimensionUniqueName="[facts_sales_monthly]" displayFolder="" count="0" memberValueDatatype="7" unbalanced="0"/>
    <cacheHierarchy uniqueName="[facts_sales_monthly].[product_code]" caption="product_code" attribute="1" defaultMemberUniqueName="[facts_sales_monthly].[product_code].[All]" allUniqueName="[facts_sales_monthly].[product_code].[All]" dimensionUniqueName="[facts_sales_monthly]" displayFolder="" count="0" memberValueDatatype="130" unbalanced="0"/>
    <cacheHierarchy uniqueName="[facts_sales_monthly].[customer_code]" caption="customer_code" attribute="1" defaultMemberUniqueName="[facts_sales_monthly].[customer_code].[All]" allUniqueName="[facts_sales_monthly].[customer_code].[All]" dimensionUniqueName="[facts_sales_monthly]" displayFolder="" count="0" memberValueDatatype="20" unbalanced="0"/>
    <cacheHierarchy uniqueName="[facts_sales_monthly].[Qty]" caption="Qty" attribute="1" defaultMemberUniqueName="[facts_sales_monthly].[Qty].[All]" allUniqueName="[facts_sales_monthly].[Qty].[All]" dimensionUniqueName="[facts_sales_monthly]" displayFolder="" count="0" memberValueDatatype="20" unbalanced="0"/>
    <cacheHierarchy uniqueName="[facts_sales_monthly].[net_sales_amount]" caption="net_sales_amount" attribute="1" defaultMemberUniqueName="[facts_sales_monthly].[net_sales_amount].[All]" allUniqueName="[facts_sales_monthly].[net_sales_amount].[All]" dimensionUniqueName="[facts_sales_monthly]" displayFolder="" count="0" memberValueDatatype="5" unbalanced="0"/>
    <cacheHierarchy uniqueName="[facts_sales_monthly].[freight_cost]" caption="freight_cost" attribute="1" defaultMemberUniqueName="[facts_sales_monthly].[freight_cost].[All]" allUniqueName="[facts_sales_monthly].[freight_cost].[All]" dimensionUniqueName="[facts_sales_monthly]" displayFolder="" count="0" memberValueDatatype="5" unbalanced="0"/>
    <cacheHierarchy uniqueName="[facts_sales_monthly].[manufacturing_cost]" caption="manufacturing_cost" attribute="1" defaultMemberUniqueName="[facts_sales_monthly].[manufacturing_cost].[All]" allUniqueName="[facts_sales_monthly].[manufacturing_cost].[All]" dimensionUniqueName="[facts_sales_monthly]" displayFolder="" count="0" memberValueDatatype="5" unbalanced="0"/>
    <cacheHierarchy uniqueName="[facts_sales_monthly].[FY]" caption="FY" attribute="1" defaultMemberUniqueName="[facts_sales_monthly].[FY].[All]" allUniqueName="[facts_sales_monthly].[FY].[All]" dimensionUniqueName="[facts_sales_monthly]" displayFolder="" count="0" memberValueDatatype="130" unbalanced="0"/>
    <cacheHierarchy uniqueName="[facts_sales_monthly].[total_cogs]" caption="total_cogs" attribute="1" defaultMemberUniqueName="[facts_sales_monthly].[total_cogs].[All]" allUniqueName="[facts_sales_monthly].[total_cogs].[All]" dimensionUniqueName="[facts_sales_monthly]" displayFolder="" count="0" memberValueDatatype="5" unbalanced="0"/>
    <cacheHierarchy uniqueName="[facts_sales_monthly].[Column1]" caption="Column1" attribute="1" defaultMemberUniqueName="[facts_sales_monthly].[Column1].[All]" allUniqueName="[facts_sales_monthly].[Column1].[All]" dimensionUniqueName="[facts_sales_monthly]" displayFolder="" count="0" memberValueDatatype="2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s_sales_monthly" count="0">
      <extLst>
        <ext xmlns:x15="http://schemas.microsoft.com/office/spreadsheetml/2010/11/main" uri="{B97F6D7D-B522-45F9-BDA1-12C45D357490}">
          <x15:cacheHierarchy aggregatedColumn="25"/>
        </ext>
      </extLst>
    </cacheHierarchy>
    <cacheHierarchy uniqueName="[Measures].[Sum of Qty]" caption="Sum of Qty" measure="1" displayFolder="" measureGroup="facts_sales_monthly" count="0">
      <extLst>
        <ext xmlns:x15="http://schemas.microsoft.com/office/spreadsheetml/2010/11/main" uri="{B97F6D7D-B522-45F9-BDA1-12C45D357490}">
          <x15:cacheHierarchy aggregatedColumn="24"/>
        </ext>
      </extLst>
    </cacheHierarchy>
    <cacheHierarchy uniqueName="[Measures].[Net_Sales]" caption="Net_Sales" measure="1" displayFolder="" measureGroup="facts_sales_monthly" count="0"/>
    <cacheHierarchy uniqueName="[Measures].[Net Sales 2019]" caption="Net Sales 2019" measure="1" displayFolder="" measureGroup="facts_sales_monthly" count="0"/>
    <cacheHierarchy uniqueName="[Measures].[Net Sales 2020]" caption="Net Sales 2020" measure="1" displayFolder="" measureGroup="dim_customer" count="0"/>
    <cacheHierarchy uniqueName="[Measures].[Net Sales 2021]" caption="Net Sales 2021" measure="1" displayFolder="" measureGroup="dim_customer" count="0" oneField="1">
      <fieldsUsage count="1">
        <fieldUsage x="1"/>
      </fieldsUsage>
    </cacheHierarchy>
    <cacheHierarchy uniqueName="[Measures].[2021 vs 2020]" caption="2021 vs 2020" measure="1" displayFolder="" measureGroup="dim_customer" count="0"/>
    <cacheHierarchy uniqueName="[Measures].[Target 21]" caption="Target 21" measure="1" displayFolder="" measureGroup="facts_sales_monthly" count="0"/>
    <cacheHierarchy uniqueName="[Measures].[2021 - Target]" caption="2021 - Target" measure="1" displayFolder="" measureGroup="facts_sales_monthly" count="0"/>
    <cacheHierarchy uniqueName="[Measures].[%]" caption="%" measure="1" displayFolder="" measureGroup="dim_customer" count="0"/>
    <cacheHierarchy uniqueName="[Measures].[%increase]" caption="%increase" measure="1" displayFolder="" measureGroup="facts_sales_monthly" count="0"/>
    <cacheHierarchy uniqueName="[Measures].[cogs]" caption="cogs" measure="1" displayFolder="" measureGroup="facts_sales_monthly" count="0"/>
    <cacheHierarchy uniqueName="[Measures].[Gross Margin]" caption="Gross Margin" measure="1" displayFolder="" measureGroup="facts_sales_monthly" count="0"/>
    <cacheHierarchy uniqueName="[Measures].[GM%]" caption="GM%" measure="1" displayFolder="" measureGroup="facts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s_sales_monthly]" caption="__XL_Count facts_sales_monthly" measure="1" displayFolder="" measureGroup="facts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s_sales_monthly" uniqueName="[facts_sales_monthly]" caption="facts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s_sales_monthly" caption="facts_sales_monthly"/>
    <measureGroup name="ns_targets_2021" caption="ns_targets_2021"/>
  </measureGroups>
  <maps count="12">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IGANESH KULKARNI" refreshedDate="45481.521817013891" backgroundQuery="1" createdVersion="8" refreshedVersion="8" minRefreshableVersion="3" recordCount="0" supportSubquery="1" supportAdvancedDrill="1" xr:uid="{19909FB6-5A04-42C0-8284-1F0124910D7F}">
  <cacheSource type="external" connectionId="9"/>
  <cacheFields count="6">
    <cacheField name="[dim_product].[product].[product]" caption="product" numFmtId="0" hierarchy="19" level="1">
      <sharedItems count="16">
        <s v="AQ Clx3"/>
        <s v="AQ Electron 3 3600 Desktop Processor"/>
        <s v="AQ Gen Y"/>
        <s v="AQ GEN Z"/>
        <s v="AQ HOME Allin1 Gen 2"/>
        <s v="AQ Lumina Ms"/>
        <s v="AQ Marquee P3"/>
        <s v="AQ Marquee P4"/>
        <s v="AQ Maxima Ms"/>
        <s v="AQ MB Lito"/>
        <s v="AQ MB Lito 2"/>
        <s v="AQ Qwerty"/>
        <s v="AQ Qwerty Ms"/>
        <s v="AQ Trigger"/>
        <s v="AQ Trigger Ms"/>
        <s v="AQ Wi Power Dx3"/>
      </sharedItems>
    </cacheField>
    <cacheField name="[Measures].[Net Sales 2020]" caption="Net Sales 2020" numFmtId="0" hierarchy="38" level="32767"/>
    <cacheField name="[Measures].[Net Sales 2021]" caption="Net Sales 2021" numFmtId="0" hierarchy="39" level="32767"/>
    <cacheField name="[dim_market].[region].[region]" caption="region" numFmtId="0" hierarchy="14" level="1">
      <sharedItems containsSemiMixedTypes="0" containsNonDate="0" containsString="0"/>
    </cacheField>
    <cacheField name="[dim_product].[division].[division]" caption="division" numFmtId="0" hierarchy="16" level="1">
      <sharedItems containsSemiMixedTypes="0" containsNonDate="0" containsString="0"/>
    </cacheField>
    <cacheField name="[dim_customer].[customer].[customer]" caption="customer" numFmtId="0" hierarchy="1" level="1">
      <sharedItems containsSemiMixedTypes="0" containsNonDate="0" containsString="0"/>
    </cacheField>
  </cacheFields>
  <cacheHierarchies count="5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5"/>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20" unbalanced="0"/>
    <cacheHierarchy uniqueName="[dim_date].[FY]" caption="FY" attribute="1" defaultMemberUniqueName="[dim_date].[FY].[All]" allUniqueName="[dim_date].[FY].[All]" dimensionUniqueName="[dim_date]" displayFolder="" count="0" memberValueDatatype="130" unbalanced="0"/>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3"/>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4"/>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s_sales_monthly].[date]" caption="date" attribute="1" time="1" defaultMemberUniqueName="[facts_sales_monthly].[date].[All]" allUniqueName="[facts_sales_monthly].[date].[All]" dimensionUniqueName="[facts_sales_monthly]" displayFolder="" count="0" memberValueDatatype="7" unbalanced="0"/>
    <cacheHierarchy uniqueName="[facts_sales_monthly].[product_code]" caption="product_code" attribute="1" defaultMemberUniqueName="[facts_sales_monthly].[product_code].[All]" allUniqueName="[facts_sales_monthly].[product_code].[All]" dimensionUniqueName="[facts_sales_monthly]" displayFolder="" count="0" memberValueDatatype="130" unbalanced="0"/>
    <cacheHierarchy uniqueName="[facts_sales_monthly].[customer_code]" caption="customer_code" attribute="1" defaultMemberUniqueName="[facts_sales_monthly].[customer_code].[All]" allUniqueName="[facts_sales_monthly].[customer_code].[All]" dimensionUniqueName="[facts_sales_monthly]" displayFolder="" count="0" memberValueDatatype="20" unbalanced="0"/>
    <cacheHierarchy uniqueName="[facts_sales_monthly].[Qty]" caption="Qty" attribute="1" defaultMemberUniqueName="[facts_sales_monthly].[Qty].[All]" allUniqueName="[facts_sales_monthly].[Qty].[All]" dimensionUniqueName="[facts_sales_monthly]" displayFolder="" count="0" memberValueDatatype="20" unbalanced="0"/>
    <cacheHierarchy uniqueName="[facts_sales_monthly].[net_sales_amount]" caption="net_sales_amount" attribute="1" defaultMemberUniqueName="[facts_sales_monthly].[net_sales_amount].[All]" allUniqueName="[facts_sales_monthly].[net_sales_amount].[All]" dimensionUniqueName="[facts_sales_monthly]" displayFolder="" count="0" memberValueDatatype="5" unbalanced="0"/>
    <cacheHierarchy uniqueName="[facts_sales_monthly].[freight_cost]" caption="freight_cost" attribute="1" defaultMemberUniqueName="[facts_sales_monthly].[freight_cost].[All]" allUniqueName="[facts_sales_monthly].[freight_cost].[All]" dimensionUniqueName="[facts_sales_monthly]" displayFolder="" count="0" memberValueDatatype="5" unbalanced="0"/>
    <cacheHierarchy uniqueName="[facts_sales_monthly].[manufacturing_cost]" caption="manufacturing_cost" attribute="1" defaultMemberUniqueName="[facts_sales_monthly].[manufacturing_cost].[All]" allUniqueName="[facts_sales_monthly].[manufacturing_cost].[All]" dimensionUniqueName="[facts_sales_monthly]" displayFolder="" count="0" memberValueDatatype="5" unbalanced="0"/>
    <cacheHierarchy uniqueName="[facts_sales_monthly].[FY]" caption="FY" attribute="1" defaultMemberUniqueName="[facts_sales_monthly].[FY].[All]" allUniqueName="[facts_sales_monthly].[FY].[All]" dimensionUniqueName="[facts_sales_monthly]" displayFolder="" count="0" memberValueDatatype="130" unbalanced="0"/>
    <cacheHierarchy uniqueName="[facts_sales_monthly].[total_cogs]" caption="total_cogs" attribute="1" defaultMemberUniqueName="[facts_sales_monthly].[total_cogs].[All]" allUniqueName="[facts_sales_monthly].[total_cogs].[All]" dimensionUniqueName="[facts_sales_monthly]" displayFolder="" count="0" memberValueDatatype="5" unbalanced="0"/>
    <cacheHierarchy uniqueName="[facts_sales_monthly].[Column1]" caption="Column1" attribute="1" defaultMemberUniqueName="[facts_sales_monthly].[Column1].[All]" allUniqueName="[facts_sales_monthly].[Column1].[All]" dimensionUniqueName="[facts_sales_monthly]" displayFolder="" count="0" memberValueDatatype="2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s_sales_monthly" count="0">
      <extLst>
        <ext xmlns:x15="http://schemas.microsoft.com/office/spreadsheetml/2010/11/main" uri="{B97F6D7D-B522-45F9-BDA1-12C45D357490}">
          <x15:cacheHierarchy aggregatedColumn="25"/>
        </ext>
      </extLst>
    </cacheHierarchy>
    <cacheHierarchy uniqueName="[Measures].[Sum of Qty]" caption="Sum of Qty" measure="1" displayFolder="" measureGroup="facts_sales_monthly" count="0">
      <extLst>
        <ext xmlns:x15="http://schemas.microsoft.com/office/spreadsheetml/2010/11/main" uri="{B97F6D7D-B522-45F9-BDA1-12C45D357490}">
          <x15:cacheHierarchy aggregatedColumn="24"/>
        </ext>
      </extLst>
    </cacheHierarchy>
    <cacheHierarchy uniqueName="[Measures].[Net_Sales]" caption="Net_Sales" measure="1" displayFolder="" measureGroup="facts_sales_monthly" count="0"/>
    <cacheHierarchy uniqueName="[Measures].[Net Sales 2019]" caption="Net Sales 2019" measure="1" displayFolder="" measureGroup="facts_sales_monthly" count="0"/>
    <cacheHierarchy uniqueName="[Measures].[Net Sales 2020]" caption="Net Sales 2020" measure="1" displayFolder="" measureGroup="dim_customer" count="0" oneField="1">
      <fieldsUsage count="1">
        <fieldUsage x="1"/>
      </fieldsUsage>
    </cacheHierarchy>
    <cacheHierarchy uniqueName="[Measures].[Net Sales 2021]" caption="Net Sales 2021" measure="1" displayFolder="" measureGroup="dim_customer" count="0" oneField="1">
      <fieldsUsage count="1">
        <fieldUsage x="2"/>
      </fieldsUsage>
    </cacheHierarchy>
    <cacheHierarchy uniqueName="[Measures].[2021 vs 2020]" caption="2021 vs 2020" measure="1" displayFolder="" measureGroup="dim_customer" count="0"/>
    <cacheHierarchy uniqueName="[Measures].[Target 21]" caption="Target 21" measure="1" displayFolder="" measureGroup="facts_sales_monthly" count="0"/>
    <cacheHierarchy uniqueName="[Measures].[2021 - Target]" caption="2021 - Target" measure="1" displayFolder="" measureGroup="facts_sales_monthly" count="0"/>
    <cacheHierarchy uniqueName="[Measures].[%]" caption="%" measure="1" displayFolder="" measureGroup="dim_customer" count="0"/>
    <cacheHierarchy uniqueName="[Measures].[%increase]" caption="%increase" measure="1" displayFolder="" measureGroup="facts_sales_monthly" count="0"/>
    <cacheHierarchy uniqueName="[Measures].[cogs]" caption="cogs" measure="1" displayFolder="" measureGroup="facts_sales_monthly" count="0"/>
    <cacheHierarchy uniqueName="[Measures].[Gross Margin]" caption="Gross Margin" measure="1" displayFolder="" measureGroup="facts_sales_monthly" count="0"/>
    <cacheHierarchy uniqueName="[Measures].[GM%]" caption="GM%" measure="1" displayFolder="" measureGroup="facts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s_sales_monthly]" caption="__XL_Count facts_sales_monthly" measure="1" displayFolder="" measureGroup="facts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s_sales_monthly" uniqueName="[facts_sales_monthly]" caption="facts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s_sales_monthly" caption="facts_sales_monthly"/>
    <measureGroup name="ns_targets_2021" caption="ns_targets_2021"/>
  </measureGroups>
  <maps count="12">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IGANESH KULKARNI" refreshedDate="45481.521820254631" backgroundQuery="1" createdVersion="8" refreshedVersion="8" minRefreshableVersion="3" recordCount="0" supportSubquery="1" supportAdvancedDrill="1" xr:uid="{63C4AFBD-D403-4950-BF64-6CBEA15E191A}">
  <cacheSource type="external" connectionId="9"/>
  <cacheFields count="5">
    <cacheField name="[dim_product].[product].[product]" caption="product" numFmtId="0" hierarchy="19" level="1">
      <sharedItems count="5">
        <s v="AQ Gamers"/>
        <s v="AQ Gamers Ms"/>
        <s v="AQ Master wired x1 Ms"/>
        <s v="AQ Master wireless x1"/>
        <s v="AQ Master wireless x1 Ms"/>
      </sharedItems>
    </cacheField>
    <cacheField name="[Measures].[Sum of Qty]" caption="Sum of Qty" numFmtId="0" hierarchy="35" level="32767"/>
    <cacheField name="[dim_market].[region].[region]" caption="region" numFmtId="0" hierarchy="14" level="1">
      <sharedItems containsSemiMixedTypes="0" containsNonDate="0" containsString="0"/>
    </cacheField>
    <cacheField name="[dim_product].[division].[division]" caption="division" numFmtId="0" hierarchy="16" level="1">
      <sharedItems containsSemiMixedTypes="0" containsNonDate="0" containsString="0"/>
    </cacheField>
    <cacheField name="[dim_customer].[customer].[customer]" caption="customer" numFmtId="0" hierarchy="1" level="1">
      <sharedItems containsSemiMixedTypes="0" containsNonDate="0" containsString="0"/>
    </cacheField>
  </cacheFields>
  <cacheHierarchies count="5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4"/>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20" unbalanced="0"/>
    <cacheHierarchy uniqueName="[dim_date].[FY]" caption="FY" attribute="1" defaultMemberUniqueName="[dim_date].[FY].[All]" allUniqueName="[dim_date].[FY].[All]" dimensionUniqueName="[dim_date]" displayFolder="" count="0" memberValueDatatype="130" unbalanced="0"/>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2"/>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s_sales_monthly].[date]" caption="date" attribute="1" time="1" defaultMemberUniqueName="[facts_sales_monthly].[date].[All]" allUniqueName="[facts_sales_monthly].[date].[All]" dimensionUniqueName="[facts_sales_monthly]" displayFolder="" count="0" memberValueDatatype="7" unbalanced="0"/>
    <cacheHierarchy uniqueName="[facts_sales_monthly].[product_code]" caption="product_code" attribute="1" defaultMemberUniqueName="[facts_sales_monthly].[product_code].[All]" allUniqueName="[facts_sales_monthly].[product_code].[All]" dimensionUniqueName="[facts_sales_monthly]" displayFolder="" count="0" memberValueDatatype="130" unbalanced="0"/>
    <cacheHierarchy uniqueName="[facts_sales_monthly].[customer_code]" caption="customer_code" attribute="1" defaultMemberUniqueName="[facts_sales_monthly].[customer_code].[All]" allUniqueName="[facts_sales_monthly].[customer_code].[All]" dimensionUniqueName="[facts_sales_monthly]" displayFolder="" count="0" memberValueDatatype="20" unbalanced="0"/>
    <cacheHierarchy uniqueName="[facts_sales_monthly].[Qty]" caption="Qty" attribute="1" defaultMemberUniqueName="[facts_sales_monthly].[Qty].[All]" allUniqueName="[facts_sales_monthly].[Qty].[All]" dimensionUniqueName="[facts_sales_monthly]" displayFolder="" count="0" memberValueDatatype="20" unbalanced="0"/>
    <cacheHierarchy uniqueName="[facts_sales_monthly].[net_sales_amount]" caption="net_sales_amount" attribute="1" defaultMemberUniqueName="[facts_sales_monthly].[net_sales_amount].[All]" allUniqueName="[facts_sales_monthly].[net_sales_amount].[All]" dimensionUniqueName="[facts_sales_monthly]" displayFolder="" count="0" memberValueDatatype="5" unbalanced="0"/>
    <cacheHierarchy uniqueName="[facts_sales_monthly].[freight_cost]" caption="freight_cost" attribute="1" defaultMemberUniqueName="[facts_sales_monthly].[freight_cost].[All]" allUniqueName="[facts_sales_monthly].[freight_cost].[All]" dimensionUniqueName="[facts_sales_monthly]" displayFolder="" count="0" memberValueDatatype="5" unbalanced="0"/>
    <cacheHierarchy uniqueName="[facts_sales_monthly].[manufacturing_cost]" caption="manufacturing_cost" attribute="1" defaultMemberUniqueName="[facts_sales_monthly].[manufacturing_cost].[All]" allUniqueName="[facts_sales_monthly].[manufacturing_cost].[All]" dimensionUniqueName="[facts_sales_monthly]" displayFolder="" count="0" memberValueDatatype="5" unbalanced="0"/>
    <cacheHierarchy uniqueName="[facts_sales_monthly].[FY]" caption="FY" attribute="1" defaultMemberUniqueName="[facts_sales_monthly].[FY].[All]" allUniqueName="[facts_sales_monthly].[FY].[All]" dimensionUniqueName="[facts_sales_monthly]" displayFolder="" count="0" memberValueDatatype="130" unbalanced="0"/>
    <cacheHierarchy uniqueName="[facts_sales_monthly].[total_cogs]" caption="total_cogs" attribute="1" defaultMemberUniqueName="[facts_sales_monthly].[total_cogs].[All]" allUniqueName="[facts_sales_monthly].[total_cogs].[All]" dimensionUniqueName="[facts_sales_monthly]" displayFolder="" count="0" memberValueDatatype="5" unbalanced="0"/>
    <cacheHierarchy uniqueName="[facts_sales_monthly].[Column1]" caption="Column1" attribute="1" defaultMemberUniqueName="[facts_sales_monthly].[Column1].[All]" allUniqueName="[facts_sales_monthly].[Column1].[All]" dimensionUniqueName="[facts_sales_monthly]" displayFolder="" count="0" memberValueDatatype="2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s_sales_monthly" count="0">
      <extLst>
        <ext xmlns:x15="http://schemas.microsoft.com/office/spreadsheetml/2010/11/main" uri="{B97F6D7D-B522-45F9-BDA1-12C45D357490}">
          <x15:cacheHierarchy aggregatedColumn="25"/>
        </ext>
      </extLst>
    </cacheHierarchy>
    <cacheHierarchy uniqueName="[Measures].[Sum of Qty]" caption="Sum of Qty" measure="1" displayFolder="" measureGroup="facts_sales_monthly" count="0" oneField="1">
      <fieldsUsage count="1">
        <fieldUsage x="1"/>
      </fieldsUsage>
      <extLst>
        <ext xmlns:x15="http://schemas.microsoft.com/office/spreadsheetml/2010/11/main" uri="{B97F6D7D-B522-45F9-BDA1-12C45D357490}">
          <x15:cacheHierarchy aggregatedColumn="24"/>
        </ext>
      </extLst>
    </cacheHierarchy>
    <cacheHierarchy uniqueName="[Measures].[Net_Sales]" caption="Net_Sales" measure="1" displayFolder="" measureGroup="facts_sales_monthly" count="0"/>
    <cacheHierarchy uniqueName="[Measures].[Net Sales 2019]" caption="Net Sales 2019" measure="1" displayFolder="" measureGroup="facts_sales_monthly" count="0"/>
    <cacheHierarchy uniqueName="[Measures].[Net Sales 2020]" caption="Net Sales 2020" measure="1" displayFolder="" measureGroup="dim_customer" count="0"/>
    <cacheHierarchy uniqueName="[Measures].[Net Sales 2021]" caption="Net Sales 2021" measure="1" displayFolder="" measureGroup="dim_customer" count="0"/>
    <cacheHierarchy uniqueName="[Measures].[2021 vs 2020]" caption="2021 vs 2020" measure="1" displayFolder="" measureGroup="dim_customer" count="0"/>
    <cacheHierarchy uniqueName="[Measures].[Target 21]" caption="Target 21" measure="1" displayFolder="" measureGroup="facts_sales_monthly" count="0"/>
    <cacheHierarchy uniqueName="[Measures].[2021 - Target]" caption="2021 - Target" measure="1" displayFolder="" measureGroup="facts_sales_monthly" count="0"/>
    <cacheHierarchy uniqueName="[Measures].[%]" caption="%" measure="1" displayFolder="" measureGroup="dim_customer" count="0"/>
    <cacheHierarchy uniqueName="[Measures].[%increase]" caption="%increase" measure="1" displayFolder="" measureGroup="facts_sales_monthly" count="0"/>
    <cacheHierarchy uniqueName="[Measures].[cogs]" caption="cogs" measure="1" displayFolder="" measureGroup="facts_sales_monthly" count="0"/>
    <cacheHierarchy uniqueName="[Measures].[Gross Margin]" caption="Gross Margin" measure="1" displayFolder="" measureGroup="facts_sales_monthly" count="0"/>
    <cacheHierarchy uniqueName="[Measures].[GM%]" caption="GM%" measure="1" displayFolder="" measureGroup="facts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s_sales_monthly]" caption="__XL_Count facts_sales_monthly" measure="1" displayFolder="" measureGroup="facts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s_sales_monthly" uniqueName="[facts_sales_monthly]" caption="facts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s_sales_monthly" caption="facts_sales_monthly"/>
    <measureGroup name="ns_targets_2021" caption="ns_targets_2021"/>
  </measureGroups>
  <maps count="12">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IGANESH KULKARNI" refreshedDate="45481.521823263887" backgroundQuery="1" createdVersion="8" refreshedVersion="8" minRefreshableVersion="3" recordCount="0" supportSubquery="1" supportAdvancedDrill="1" xr:uid="{A3A7A1BC-5C48-477E-ABFF-BFF49B57995B}">
  <cacheSource type="external" connectionId="9"/>
  <cacheFields count="5">
    <cacheField name="[dim_product].[product].[product]" caption="product" numFmtId="0" hierarchy="19" level="1">
      <sharedItems count="10">
        <s v="AQ Gamer 1"/>
        <s v="AQ GEN Z"/>
        <s v="AQ Home Allin1"/>
        <s v="AQ HOME Allin1 Gen 2"/>
        <s v="AQ Smash 2"/>
        <s v="AQ Gamers" u="1"/>
        <s v="AQ Gamers Ms" u="1"/>
        <s v="AQ Master wired x1 Ms" u="1"/>
        <s v="AQ Master wireless x1" u="1"/>
        <s v="AQ Master wireless x1 Ms" u="1"/>
      </sharedItems>
    </cacheField>
    <cacheField name="[Measures].[Sum of Qty]" caption="Sum of Qty" numFmtId="0" hierarchy="35" level="32767"/>
    <cacheField name="[dim_market].[region].[region]" caption="region" numFmtId="0" hierarchy="14" level="1">
      <sharedItems containsSemiMixedTypes="0" containsNonDate="0" containsString="0"/>
    </cacheField>
    <cacheField name="[dim_product].[division].[division]" caption="division" numFmtId="0" hierarchy="16" level="1">
      <sharedItems containsSemiMixedTypes="0" containsNonDate="0" containsString="0"/>
    </cacheField>
    <cacheField name="[dim_customer].[customer].[customer]" caption="customer" numFmtId="0" hierarchy="1" level="1">
      <sharedItems containsSemiMixedTypes="0" containsNonDate="0" containsString="0"/>
    </cacheField>
  </cacheFields>
  <cacheHierarchies count="5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4"/>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20" unbalanced="0"/>
    <cacheHierarchy uniqueName="[dim_date].[FY]" caption="FY" attribute="1" defaultMemberUniqueName="[dim_date].[FY].[All]" allUniqueName="[dim_date].[FY].[All]" dimensionUniqueName="[dim_date]" displayFolder="" count="0" memberValueDatatype="130" unbalanced="0"/>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2"/>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0"/>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s_sales_monthly].[date]" caption="date" attribute="1" time="1" defaultMemberUniqueName="[facts_sales_monthly].[date].[All]" allUniqueName="[facts_sales_monthly].[date].[All]" dimensionUniqueName="[facts_sales_monthly]" displayFolder="" count="0" memberValueDatatype="7" unbalanced="0"/>
    <cacheHierarchy uniqueName="[facts_sales_monthly].[product_code]" caption="product_code" attribute="1" defaultMemberUniqueName="[facts_sales_monthly].[product_code].[All]" allUniqueName="[facts_sales_monthly].[product_code].[All]" dimensionUniqueName="[facts_sales_monthly]" displayFolder="" count="0" memberValueDatatype="130" unbalanced="0"/>
    <cacheHierarchy uniqueName="[facts_sales_monthly].[customer_code]" caption="customer_code" attribute="1" defaultMemberUniqueName="[facts_sales_monthly].[customer_code].[All]" allUniqueName="[facts_sales_monthly].[customer_code].[All]" dimensionUniqueName="[facts_sales_monthly]" displayFolder="" count="0" memberValueDatatype="20" unbalanced="0"/>
    <cacheHierarchy uniqueName="[facts_sales_monthly].[Qty]" caption="Qty" attribute="1" defaultMemberUniqueName="[facts_sales_monthly].[Qty].[All]" allUniqueName="[facts_sales_monthly].[Qty].[All]" dimensionUniqueName="[facts_sales_monthly]" displayFolder="" count="0" memberValueDatatype="20" unbalanced="0"/>
    <cacheHierarchy uniqueName="[facts_sales_monthly].[net_sales_amount]" caption="net_sales_amount" attribute="1" defaultMemberUniqueName="[facts_sales_monthly].[net_sales_amount].[All]" allUniqueName="[facts_sales_monthly].[net_sales_amount].[All]" dimensionUniqueName="[facts_sales_monthly]" displayFolder="" count="0" memberValueDatatype="5" unbalanced="0"/>
    <cacheHierarchy uniqueName="[facts_sales_monthly].[freight_cost]" caption="freight_cost" attribute="1" defaultMemberUniqueName="[facts_sales_monthly].[freight_cost].[All]" allUniqueName="[facts_sales_monthly].[freight_cost].[All]" dimensionUniqueName="[facts_sales_monthly]" displayFolder="" count="0" memberValueDatatype="5" unbalanced="0"/>
    <cacheHierarchy uniqueName="[facts_sales_monthly].[manufacturing_cost]" caption="manufacturing_cost" attribute="1" defaultMemberUniqueName="[facts_sales_monthly].[manufacturing_cost].[All]" allUniqueName="[facts_sales_monthly].[manufacturing_cost].[All]" dimensionUniqueName="[facts_sales_monthly]" displayFolder="" count="0" memberValueDatatype="5" unbalanced="0"/>
    <cacheHierarchy uniqueName="[facts_sales_monthly].[FY]" caption="FY" attribute="1" defaultMemberUniqueName="[facts_sales_monthly].[FY].[All]" allUniqueName="[facts_sales_monthly].[FY].[All]" dimensionUniqueName="[facts_sales_monthly]" displayFolder="" count="0" memberValueDatatype="130" unbalanced="0"/>
    <cacheHierarchy uniqueName="[facts_sales_monthly].[total_cogs]" caption="total_cogs" attribute="1" defaultMemberUniqueName="[facts_sales_monthly].[total_cogs].[All]" allUniqueName="[facts_sales_monthly].[total_cogs].[All]" dimensionUniqueName="[facts_sales_monthly]" displayFolder="" count="0" memberValueDatatype="5" unbalanced="0"/>
    <cacheHierarchy uniqueName="[facts_sales_monthly].[Column1]" caption="Column1" attribute="1" defaultMemberUniqueName="[facts_sales_monthly].[Column1].[All]" allUniqueName="[facts_sales_monthly].[Column1].[All]" dimensionUniqueName="[facts_sales_monthly]" displayFolder="" count="0" memberValueDatatype="2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s_sales_monthly" count="0">
      <extLst>
        <ext xmlns:x15="http://schemas.microsoft.com/office/spreadsheetml/2010/11/main" uri="{B97F6D7D-B522-45F9-BDA1-12C45D357490}">
          <x15:cacheHierarchy aggregatedColumn="25"/>
        </ext>
      </extLst>
    </cacheHierarchy>
    <cacheHierarchy uniqueName="[Measures].[Sum of Qty]" caption="Sum of Qty" measure="1" displayFolder="" measureGroup="facts_sales_monthly" count="0" oneField="1">
      <fieldsUsage count="1">
        <fieldUsage x="1"/>
      </fieldsUsage>
      <extLst>
        <ext xmlns:x15="http://schemas.microsoft.com/office/spreadsheetml/2010/11/main" uri="{B97F6D7D-B522-45F9-BDA1-12C45D357490}">
          <x15:cacheHierarchy aggregatedColumn="24"/>
        </ext>
      </extLst>
    </cacheHierarchy>
    <cacheHierarchy uniqueName="[Measures].[Net_Sales]" caption="Net_Sales" measure="1" displayFolder="" measureGroup="facts_sales_monthly" count="0"/>
    <cacheHierarchy uniqueName="[Measures].[Net Sales 2019]" caption="Net Sales 2019" measure="1" displayFolder="" measureGroup="facts_sales_monthly" count="0"/>
    <cacheHierarchy uniqueName="[Measures].[Net Sales 2020]" caption="Net Sales 2020" measure="1" displayFolder="" measureGroup="dim_customer" count="0"/>
    <cacheHierarchy uniqueName="[Measures].[Net Sales 2021]" caption="Net Sales 2021" measure="1" displayFolder="" measureGroup="dim_customer" count="0"/>
    <cacheHierarchy uniqueName="[Measures].[2021 vs 2020]" caption="2021 vs 2020" measure="1" displayFolder="" measureGroup="dim_customer" count="0"/>
    <cacheHierarchy uniqueName="[Measures].[Target 21]" caption="Target 21" measure="1" displayFolder="" measureGroup="facts_sales_monthly" count="0"/>
    <cacheHierarchy uniqueName="[Measures].[2021 - Target]" caption="2021 - Target" measure="1" displayFolder="" measureGroup="facts_sales_monthly" count="0"/>
    <cacheHierarchy uniqueName="[Measures].[%]" caption="%" measure="1" displayFolder="" measureGroup="dim_customer" count="0"/>
    <cacheHierarchy uniqueName="[Measures].[%increase]" caption="%increase" measure="1" displayFolder="" measureGroup="facts_sales_monthly" count="0"/>
    <cacheHierarchy uniqueName="[Measures].[cogs]" caption="cogs" measure="1" displayFolder="" measureGroup="facts_sales_monthly" count="0"/>
    <cacheHierarchy uniqueName="[Measures].[Gross Margin]" caption="Gross Margin" measure="1" displayFolder="" measureGroup="facts_sales_monthly" count="0"/>
    <cacheHierarchy uniqueName="[Measures].[GM%]" caption="GM%" measure="1" displayFolder="" measureGroup="facts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s_sales_monthly]" caption="__XL_Count facts_sales_monthly" measure="1" displayFolder="" measureGroup="facts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s_sales_monthly" uniqueName="[facts_sales_monthly]" caption="facts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s_sales_monthly" caption="facts_sales_monthly"/>
    <measureGroup name="ns_targets_2021" caption="ns_targets_2021"/>
  </measureGroups>
  <maps count="12">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IGANESH KULKARNI" refreshedDate="45481.521825347219" backgroundQuery="1" createdVersion="8" refreshedVersion="8" minRefreshableVersion="3" recordCount="0" supportSubquery="1" supportAdvancedDrill="1" xr:uid="{5344055C-1906-414A-B087-9A9372B9DFA7}">
  <cacheSource type="external" connectionId="9"/>
  <cacheFields count="5">
    <cacheField name="[dim_market].[region].[region]" caption="region" numFmtId="0" hierarchy="14" level="1">
      <sharedItems containsSemiMixedTypes="0" containsNonDate="0" containsString="0"/>
    </cacheField>
    <cacheField name="[dim_product].[division].[division]" caption="division" numFmtId="0" hierarchy="16" level="1">
      <sharedItems count="3">
        <s v="N &amp; S"/>
        <s v="P &amp; A"/>
        <s v="PC"/>
      </sharedItems>
    </cacheField>
    <cacheField name="[Measures].[Net Sales 2020]" caption="Net Sales 2020" numFmtId="0" hierarchy="38" level="32767"/>
    <cacheField name="[Measures].[Net Sales 2021]" caption="Net Sales 2021" numFmtId="0" hierarchy="39" level="32767"/>
    <cacheField name="[dim_customer].[customer].[customer]" caption="customer" numFmtId="0" hierarchy="1" level="1">
      <sharedItems containsSemiMixedTypes="0" containsNonDate="0" containsString="0"/>
    </cacheField>
  </cacheFields>
  <cacheHierarchies count="5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4"/>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20" unbalanced="0"/>
    <cacheHierarchy uniqueName="[dim_date].[FY]" caption="FY" attribute="1" defaultMemberUniqueName="[dim_date].[FY].[All]" allUniqueName="[dim_date].[FY].[All]" dimensionUniqueName="[dim_date]" displayFolder="" count="0" memberValueDatatype="130" unbalanced="0"/>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s_sales_monthly].[date]" caption="date" attribute="1" time="1" defaultMemberUniqueName="[facts_sales_monthly].[date].[All]" allUniqueName="[facts_sales_monthly].[date].[All]" dimensionUniqueName="[facts_sales_monthly]" displayFolder="" count="0" memberValueDatatype="7" unbalanced="0"/>
    <cacheHierarchy uniqueName="[facts_sales_monthly].[product_code]" caption="product_code" attribute="1" defaultMemberUniqueName="[facts_sales_monthly].[product_code].[All]" allUniqueName="[facts_sales_monthly].[product_code].[All]" dimensionUniqueName="[facts_sales_monthly]" displayFolder="" count="0" memberValueDatatype="130" unbalanced="0"/>
    <cacheHierarchy uniqueName="[facts_sales_monthly].[customer_code]" caption="customer_code" attribute="1" defaultMemberUniqueName="[facts_sales_monthly].[customer_code].[All]" allUniqueName="[facts_sales_monthly].[customer_code].[All]" dimensionUniqueName="[facts_sales_monthly]" displayFolder="" count="0" memberValueDatatype="20" unbalanced="0"/>
    <cacheHierarchy uniqueName="[facts_sales_monthly].[Qty]" caption="Qty" attribute="1" defaultMemberUniqueName="[facts_sales_monthly].[Qty].[All]" allUniqueName="[facts_sales_monthly].[Qty].[All]" dimensionUniqueName="[facts_sales_monthly]" displayFolder="" count="0" memberValueDatatype="20" unbalanced="0"/>
    <cacheHierarchy uniqueName="[facts_sales_monthly].[net_sales_amount]" caption="net_sales_amount" attribute="1" defaultMemberUniqueName="[facts_sales_monthly].[net_sales_amount].[All]" allUniqueName="[facts_sales_monthly].[net_sales_amount].[All]" dimensionUniqueName="[facts_sales_monthly]" displayFolder="" count="0" memberValueDatatype="5" unbalanced="0"/>
    <cacheHierarchy uniqueName="[facts_sales_monthly].[freight_cost]" caption="freight_cost" attribute="1" defaultMemberUniqueName="[facts_sales_monthly].[freight_cost].[All]" allUniqueName="[facts_sales_monthly].[freight_cost].[All]" dimensionUniqueName="[facts_sales_monthly]" displayFolder="" count="0" memberValueDatatype="5" unbalanced="0"/>
    <cacheHierarchy uniqueName="[facts_sales_monthly].[manufacturing_cost]" caption="manufacturing_cost" attribute="1" defaultMemberUniqueName="[facts_sales_monthly].[manufacturing_cost].[All]" allUniqueName="[facts_sales_monthly].[manufacturing_cost].[All]" dimensionUniqueName="[facts_sales_monthly]" displayFolder="" count="0" memberValueDatatype="5" unbalanced="0"/>
    <cacheHierarchy uniqueName="[facts_sales_monthly].[FY]" caption="FY" attribute="1" defaultMemberUniqueName="[facts_sales_monthly].[FY].[All]" allUniqueName="[facts_sales_monthly].[FY].[All]" dimensionUniqueName="[facts_sales_monthly]" displayFolder="" count="0" memberValueDatatype="130" unbalanced="0"/>
    <cacheHierarchy uniqueName="[facts_sales_monthly].[total_cogs]" caption="total_cogs" attribute="1" defaultMemberUniqueName="[facts_sales_monthly].[total_cogs].[All]" allUniqueName="[facts_sales_monthly].[total_cogs].[All]" dimensionUniqueName="[facts_sales_monthly]" displayFolder="" count="0" memberValueDatatype="5" unbalanced="0"/>
    <cacheHierarchy uniqueName="[facts_sales_monthly].[Column1]" caption="Column1" attribute="1" defaultMemberUniqueName="[facts_sales_monthly].[Column1].[All]" allUniqueName="[facts_sales_monthly].[Column1].[All]" dimensionUniqueName="[facts_sales_monthly]" displayFolder="" count="0" memberValueDatatype="2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s_sales_monthly" count="0">
      <extLst>
        <ext xmlns:x15="http://schemas.microsoft.com/office/spreadsheetml/2010/11/main" uri="{B97F6D7D-B522-45F9-BDA1-12C45D357490}">
          <x15:cacheHierarchy aggregatedColumn="25"/>
        </ext>
      </extLst>
    </cacheHierarchy>
    <cacheHierarchy uniqueName="[Measures].[Sum of Qty]" caption="Sum of Qty" measure="1" displayFolder="" measureGroup="facts_sales_monthly" count="0">
      <extLst>
        <ext xmlns:x15="http://schemas.microsoft.com/office/spreadsheetml/2010/11/main" uri="{B97F6D7D-B522-45F9-BDA1-12C45D357490}">
          <x15:cacheHierarchy aggregatedColumn="24"/>
        </ext>
      </extLst>
    </cacheHierarchy>
    <cacheHierarchy uniqueName="[Measures].[Net_Sales]" caption="Net_Sales" measure="1" displayFolder="" measureGroup="facts_sales_monthly" count="0"/>
    <cacheHierarchy uniqueName="[Measures].[Net Sales 2019]" caption="Net Sales 2019" measure="1" displayFolder="" measureGroup="facts_sales_monthly" count="0"/>
    <cacheHierarchy uniqueName="[Measures].[Net Sales 2020]" caption="Net Sales 2020" measure="1" displayFolder="" measureGroup="dim_customer" count="0" oneField="1">
      <fieldsUsage count="1">
        <fieldUsage x="2"/>
      </fieldsUsage>
    </cacheHierarchy>
    <cacheHierarchy uniqueName="[Measures].[Net Sales 2021]" caption="Net Sales 2021" measure="1" displayFolder="" measureGroup="dim_customer" count="0" oneField="1">
      <fieldsUsage count="1">
        <fieldUsage x="3"/>
      </fieldsUsage>
    </cacheHierarchy>
    <cacheHierarchy uniqueName="[Measures].[2021 vs 2020]" caption="2021 vs 2020" measure="1" displayFolder="" measureGroup="dim_customer" count="0"/>
    <cacheHierarchy uniqueName="[Measures].[Target 21]" caption="Target 21" measure="1" displayFolder="" measureGroup="facts_sales_monthly" count="0"/>
    <cacheHierarchy uniqueName="[Measures].[2021 - Target]" caption="2021 - Target" measure="1" displayFolder="" measureGroup="facts_sales_monthly" count="0"/>
    <cacheHierarchy uniqueName="[Measures].[%]" caption="%" measure="1" displayFolder="" measureGroup="dim_customer" count="0"/>
    <cacheHierarchy uniqueName="[Measures].[%increase]" caption="%increase" measure="1" displayFolder="" measureGroup="facts_sales_monthly" count="0"/>
    <cacheHierarchy uniqueName="[Measures].[cogs]" caption="cogs" measure="1" displayFolder="" measureGroup="facts_sales_monthly" count="0"/>
    <cacheHierarchy uniqueName="[Measures].[Gross Margin]" caption="Gross Margin" measure="1" displayFolder="" measureGroup="facts_sales_monthly" count="0"/>
    <cacheHierarchy uniqueName="[Measures].[GM%]" caption="GM%" measure="1" displayFolder="" measureGroup="facts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s_sales_monthly]" caption="__XL_Count facts_sales_monthly" measure="1" displayFolder="" measureGroup="facts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s_sales_monthly" uniqueName="[facts_sales_monthly]" caption="facts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s_sales_monthly" caption="facts_sales_monthly"/>
    <measureGroup name="ns_targets_2021" caption="ns_targets_2021"/>
  </measureGroups>
  <maps count="12">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IGANESH KULKARNI" refreshedDate="45481.521831944447" backgroundQuery="1" createdVersion="8" refreshedVersion="8" minRefreshableVersion="3" recordCount="0" supportSubquery="1" supportAdvancedDrill="1" xr:uid="{38FC4CBC-56FA-4989-B848-0C2478835FAF}">
  <cacheSource type="external" connectionId="9"/>
  <cacheFields count="9">
    <cacheField name="[dim_market].[region].[region]" caption="region" numFmtId="0" hierarchy="14" level="1">
      <sharedItems containsSemiMixedTypes="0" containsNonDate="0" containsString="0"/>
    </cacheField>
    <cacheField name="[dim_product].[division].[division]" caption="division" numFmtId="0" hierarchy="16" level="1">
      <sharedItems containsSemiMixedTypes="0" containsNonDate="0" containsString="0"/>
    </cacheField>
    <cacheField name="[Measures].[Net Sales 2019]" caption="Net Sales 2019" numFmtId="0" hierarchy="37" level="32767"/>
    <cacheField name="[Measures].[Net Sales 2020]" caption="Net Sales 2020" numFmtId="0" hierarchy="38" level="32767"/>
    <cacheField name="[Measures].[Net Sales 2021]" caption="Net Sales 2021" numFmtId="0" hierarchy="39" level="32767"/>
    <cacheField name="[Measures].[Target 21]" caption="Target 21" numFmtId="0" hierarchy="41" level="32767"/>
    <cacheField name="[dim_market].[market].[market]" caption="market" numFmtId="0" hierarchy="12" level="1">
      <sharedItems count="23">
        <s v="Australia"/>
        <s v="Austria"/>
        <s v="Bangladesh"/>
        <s v="Canada"/>
        <s v="China"/>
        <s v="France"/>
        <s v="Germany"/>
        <s v="India"/>
        <s v="Indonesia"/>
        <s v="Italy"/>
        <s v="Japan"/>
        <s v="Netherlands"/>
        <s v="Newzealand"/>
        <s v="Norway"/>
        <s v="Pakistan"/>
        <s v="Philiphines"/>
        <s v="Poland"/>
        <s v="Portugal"/>
        <s v="South Korea"/>
        <s v="Spain"/>
        <s v="Sweden"/>
        <s v="United Kingdom"/>
        <s v="USA"/>
      </sharedItems>
    </cacheField>
    <cacheField name="[Measures].[2021 - Target]" caption="2021 - Target" numFmtId="0" hierarchy="42" level="32767"/>
    <cacheField name="[Measures].[%]" caption="%" numFmtId="0" hierarchy="43" level="32767"/>
  </cacheFields>
  <cacheHierarchies count="5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20" unbalanced="0"/>
    <cacheHierarchy uniqueName="[dim_date].[FY]" caption="FY" attribute="1" defaultMemberUniqueName="[dim_date].[FY].[All]" allUniqueName="[dim_date].[FY].[All]" dimensionUniqueName="[dim_date]" displayFolder="" count="0" memberValueDatatype="130" unbalanced="0"/>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6"/>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1"/>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s_sales_monthly].[date]" caption="date" attribute="1" time="1" defaultMemberUniqueName="[facts_sales_monthly].[date].[All]" allUniqueName="[facts_sales_monthly].[date].[All]" dimensionUniqueName="[facts_sales_monthly]" displayFolder="" count="0" memberValueDatatype="7" unbalanced="0"/>
    <cacheHierarchy uniqueName="[facts_sales_monthly].[product_code]" caption="product_code" attribute="1" defaultMemberUniqueName="[facts_sales_monthly].[product_code].[All]" allUniqueName="[facts_sales_monthly].[product_code].[All]" dimensionUniqueName="[facts_sales_monthly]" displayFolder="" count="0" memberValueDatatype="130" unbalanced="0"/>
    <cacheHierarchy uniqueName="[facts_sales_monthly].[customer_code]" caption="customer_code" attribute="1" defaultMemberUniqueName="[facts_sales_monthly].[customer_code].[All]" allUniqueName="[facts_sales_monthly].[customer_code].[All]" dimensionUniqueName="[facts_sales_monthly]" displayFolder="" count="0" memberValueDatatype="20" unbalanced="0"/>
    <cacheHierarchy uniqueName="[facts_sales_monthly].[Qty]" caption="Qty" attribute="1" defaultMemberUniqueName="[facts_sales_monthly].[Qty].[All]" allUniqueName="[facts_sales_monthly].[Qty].[All]" dimensionUniqueName="[facts_sales_monthly]" displayFolder="" count="0" memberValueDatatype="20" unbalanced="0"/>
    <cacheHierarchy uniqueName="[facts_sales_monthly].[net_sales_amount]" caption="net_sales_amount" attribute="1" defaultMemberUniqueName="[facts_sales_monthly].[net_sales_amount].[All]" allUniqueName="[facts_sales_monthly].[net_sales_amount].[All]" dimensionUniqueName="[facts_sales_monthly]" displayFolder="" count="0" memberValueDatatype="5" unbalanced="0"/>
    <cacheHierarchy uniqueName="[facts_sales_monthly].[freight_cost]" caption="freight_cost" attribute="1" defaultMemberUniqueName="[facts_sales_monthly].[freight_cost].[All]" allUniqueName="[facts_sales_monthly].[freight_cost].[All]" dimensionUniqueName="[facts_sales_monthly]" displayFolder="" count="0" memberValueDatatype="5" unbalanced="0"/>
    <cacheHierarchy uniqueName="[facts_sales_monthly].[manufacturing_cost]" caption="manufacturing_cost" attribute="1" defaultMemberUniqueName="[facts_sales_monthly].[manufacturing_cost].[All]" allUniqueName="[facts_sales_monthly].[manufacturing_cost].[All]" dimensionUniqueName="[facts_sales_monthly]" displayFolder="" count="0" memberValueDatatype="5" unbalanced="0"/>
    <cacheHierarchy uniqueName="[facts_sales_monthly].[FY]" caption="FY" attribute="1" defaultMemberUniqueName="[facts_sales_monthly].[FY].[All]" allUniqueName="[facts_sales_monthly].[FY].[All]" dimensionUniqueName="[facts_sales_monthly]" displayFolder="" count="0" memberValueDatatype="130" unbalanced="0"/>
    <cacheHierarchy uniqueName="[facts_sales_monthly].[total_cogs]" caption="total_cogs" attribute="1" defaultMemberUniqueName="[facts_sales_monthly].[total_cogs].[All]" allUniqueName="[facts_sales_monthly].[total_cogs].[All]" dimensionUniqueName="[facts_sales_monthly]" displayFolder="" count="0" memberValueDatatype="5" unbalanced="0"/>
    <cacheHierarchy uniqueName="[facts_sales_monthly].[Column1]" caption="Column1" attribute="1" defaultMemberUniqueName="[facts_sales_monthly].[Column1].[All]" allUniqueName="[facts_sales_monthly].[Column1].[All]" dimensionUniqueName="[facts_sales_monthly]" displayFolder="" count="0" memberValueDatatype="2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s_sales_monthly" count="0">
      <extLst>
        <ext xmlns:x15="http://schemas.microsoft.com/office/spreadsheetml/2010/11/main" uri="{B97F6D7D-B522-45F9-BDA1-12C45D357490}">
          <x15:cacheHierarchy aggregatedColumn="25"/>
        </ext>
      </extLst>
    </cacheHierarchy>
    <cacheHierarchy uniqueName="[Measures].[Sum of Qty]" caption="Sum of Qty" measure="1" displayFolder="" measureGroup="facts_sales_monthly" count="0">
      <extLst>
        <ext xmlns:x15="http://schemas.microsoft.com/office/spreadsheetml/2010/11/main" uri="{B97F6D7D-B522-45F9-BDA1-12C45D357490}">
          <x15:cacheHierarchy aggregatedColumn="24"/>
        </ext>
      </extLst>
    </cacheHierarchy>
    <cacheHierarchy uniqueName="[Measures].[Net_Sales]" caption="Net_Sales" measure="1" displayFolder="" measureGroup="facts_sales_monthly" count="0"/>
    <cacheHierarchy uniqueName="[Measures].[Net Sales 2019]" caption="Net Sales 2019" measure="1" displayFolder="" measureGroup="facts_sales_monthly" count="0" oneField="1">
      <fieldsUsage count="1">
        <fieldUsage x="2"/>
      </fieldsUsage>
    </cacheHierarchy>
    <cacheHierarchy uniqueName="[Measures].[Net Sales 2020]" caption="Net Sales 2020" measure="1" displayFolder="" measureGroup="dim_customer" count="0" oneField="1">
      <fieldsUsage count="1">
        <fieldUsage x="3"/>
      </fieldsUsage>
    </cacheHierarchy>
    <cacheHierarchy uniqueName="[Measures].[Net Sales 2021]" caption="Net Sales 2021" measure="1" displayFolder="" measureGroup="dim_customer" count="0" oneField="1">
      <fieldsUsage count="1">
        <fieldUsage x="4"/>
      </fieldsUsage>
    </cacheHierarchy>
    <cacheHierarchy uniqueName="[Measures].[2021 vs 2020]" caption="2021 vs 2020" measure="1" displayFolder="" measureGroup="dim_customer" count="0"/>
    <cacheHierarchy uniqueName="[Measures].[Target 21]" caption="Target 21" measure="1" displayFolder="" measureGroup="facts_sales_monthly" count="0" oneField="1">
      <fieldsUsage count="1">
        <fieldUsage x="5"/>
      </fieldsUsage>
    </cacheHierarchy>
    <cacheHierarchy uniqueName="[Measures].[2021 - Target]" caption="2021 - Target" measure="1" displayFolder="" measureGroup="facts_sales_monthly" count="0" oneField="1">
      <fieldsUsage count="1">
        <fieldUsage x="7"/>
      </fieldsUsage>
    </cacheHierarchy>
    <cacheHierarchy uniqueName="[Measures].[%]" caption="%" measure="1" displayFolder="" measureGroup="dim_customer" count="0" oneField="1">
      <fieldsUsage count="1">
        <fieldUsage x="8"/>
      </fieldsUsage>
    </cacheHierarchy>
    <cacheHierarchy uniqueName="[Measures].[%increase]" caption="%increase" measure="1" displayFolder="" measureGroup="facts_sales_monthly" count="0"/>
    <cacheHierarchy uniqueName="[Measures].[cogs]" caption="cogs" measure="1" displayFolder="" measureGroup="facts_sales_monthly" count="0"/>
    <cacheHierarchy uniqueName="[Measures].[Gross Margin]" caption="Gross Margin" measure="1" displayFolder="" measureGroup="facts_sales_monthly" count="0"/>
    <cacheHierarchy uniqueName="[Measures].[GM%]" caption="GM%" measure="1" displayFolder="" measureGroup="facts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s_sales_monthly]" caption="__XL_Count facts_sales_monthly" measure="1" displayFolder="" measureGroup="facts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s_sales_monthly" uniqueName="[facts_sales_monthly]" caption="facts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s_sales_monthly" caption="facts_sales_monthly"/>
    <measureGroup name="ns_targets_2021" caption="ns_targets_2021"/>
  </measureGroups>
  <maps count="12">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IGANESH KULKARNI" refreshedDate="45481.521834143517" backgroundQuery="1" createdVersion="8" refreshedVersion="8" minRefreshableVersion="3" recordCount="0" supportSubquery="1" supportAdvancedDrill="1" xr:uid="{F9F37AAF-CCC4-4E43-8DF2-C2F561C9C27C}">
  <cacheSource type="external" connectionId="9"/>
  <cacheFields count="8">
    <cacheField name="[dim_customer].[market].[market]" caption="market" numFmtId="0" hierarchy="2" level="1">
      <sharedItems containsSemiMixedTypes="0" containsNonDate="0" containsString="0"/>
    </cacheField>
    <cacheField name="[dim_market].[region].[region]" caption="region" numFmtId="0" hierarchy="14" level="1">
      <sharedItems containsSemiMixedTypes="0" containsNonDate="0" containsString="0"/>
    </cacheField>
    <cacheField name="[dim_product].[division].[division]" caption="division" numFmtId="0" hierarchy="16" level="1">
      <sharedItems containsSemiMixedTypes="0" containsNonDate="0" containsString="0"/>
    </cacheField>
    <cacheField name="[Measures].[Net Sales 2019]" caption="Net Sales 2019" numFmtId="0" hierarchy="37" level="32767"/>
    <cacheField name="[Measures].[Net Sales 2020]" caption="Net Sales 2020" numFmtId="0" hierarchy="38" level="32767"/>
    <cacheField name="[Measures].[Net Sales 2021]" caption="Net Sales 2021" numFmtId="0" hierarchy="39" level="32767"/>
    <cacheField name="[Measures].[2021 vs 2020]" caption="2021 vs 2020" numFmtId="0" hierarchy="40" level="32767"/>
    <cacheField name="[dim_customer].[customer].[customer]" caption="customer" numFmtId="0" hierarchy="1" level="1">
      <sharedItems count="67">
        <s v="Acclaimed Stores"/>
        <s v="All-Out"/>
        <s v="Amazon"/>
        <s v="Argos (Sainsbury's)"/>
        <s v="Atlas Stores"/>
        <s v="Atliq e Store"/>
        <s v="AtliQ Exclusive"/>
        <s v="BestBuy"/>
        <s v="Boulanger"/>
        <s v="Chip 7"/>
        <s v="Chiptec"/>
        <s v="Control"/>
        <s v="Coolblue"/>
        <s v="Costco"/>
        <s v="Croma"/>
        <s v="Currys (Dixons Carphone)"/>
        <s v="Digimarket"/>
        <s v="Ebay"/>
        <s v="Electricalsara Stores"/>
        <s v="Electricalsbea Stores"/>
        <s v="Electricalslance Stores"/>
        <s v="Electricalslytical"/>
        <s v="Electricalsocity"/>
        <s v="Electricalsquipo Stores"/>
        <s v="Elite"/>
        <s v="Elkjøp"/>
        <s v="Epic Stores"/>
        <s v="Euronics"/>
        <s v="Expert"/>
        <s v="Expression"/>
        <s v="Ezone"/>
        <s v="Flawless Stores"/>
        <s v="Flipkart"/>
        <s v="Fnac-Darty"/>
        <s v="Forward Stores"/>
        <s v="Girias"/>
        <s v="Info Stores"/>
        <s v="Insight"/>
        <s v="Integration Stores"/>
        <s v="Leader"/>
        <s v="Logic Stores"/>
        <s v="Lotus"/>
        <s v="Neptune"/>
        <s v="Nomad Stores"/>
        <s v="Notebillig"/>
        <s v="Nova"/>
        <s v="Novus"/>
        <s v="Otto"/>
        <s v="Premium Stores"/>
        <s v="Propel"/>
        <s v="Radio Popular"/>
        <s v="Radio Shack"/>
        <s v="Reliance Digital"/>
        <s v="Relief"/>
        <s v="Sage"/>
        <s v="Saturn"/>
        <s v="Sorefoz"/>
        <s v="Sound"/>
        <s v="Staples"/>
        <s v="Surface Stores"/>
        <s v="Synthetic"/>
        <s v="Taobao"/>
        <s v="UniEuro"/>
        <s v="Vijay Sales"/>
        <s v="Viveks"/>
        <s v="walmart"/>
        <s v="Zone"/>
      </sharedItems>
    </cacheField>
  </cacheFields>
  <cacheHierarchies count="5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7"/>
      </fieldsUsage>
    </cacheHierarchy>
    <cacheHierarchy uniqueName="[dim_customer].[market]" caption="market" attribute="1" defaultMemberUniqueName="[dim_customer].[market].[All]" allUniqueName="[dim_customer].[market].[All]" dimensionUniqueName="[dim_customer]" displayFolder="" count="2" memberValueDatatype="130" unbalanced="0">
      <fieldsUsage count="2">
        <fieldUsage x="-1"/>
        <fieldUsage x="0"/>
      </fieldsUsage>
    </cacheHierarchy>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20" unbalanced="0"/>
    <cacheHierarchy uniqueName="[dim_date].[FY]" caption="FY" attribute="1" defaultMemberUniqueName="[dim_date].[FY].[All]" allUniqueName="[dim_date].[FY].[All]" dimensionUniqueName="[dim_date]" displayFolder="" count="0" memberValueDatatype="130" unbalanced="0"/>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s_sales_monthly].[date]" caption="date" attribute="1" time="1" defaultMemberUniqueName="[facts_sales_monthly].[date].[All]" allUniqueName="[facts_sales_monthly].[date].[All]" dimensionUniqueName="[facts_sales_monthly]" displayFolder="" count="0" memberValueDatatype="7" unbalanced="0"/>
    <cacheHierarchy uniqueName="[facts_sales_monthly].[product_code]" caption="product_code" attribute="1" defaultMemberUniqueName="[facts_sales_monthly].[product_code].[All]" allUniqueName="[facts_sales_monthly].[product_code].[All]" dimensionUniqueName="[facts_sales_monthly]" displayFolder="" count="0" memberValueDatatype="130" unbalanced="0"/>
    <cacheHierarchy uniqueName="[facts_sales_monthly].[customer_code]" caption="customer_code" attribute="1" defaultMemberUniqueName="[facts_sales_monthly].[customer_code].[All]" allUniqueName="[facts_sales_monthly].[customer_code].[All]" dimensionUniqueName="[facts_sales_monthly]" displayFolder="" count="0" memberValueDatatype="20" unbalanced="0"/>
    <cacheHierarchy uniqueName="[facts_sales_monthly].[Qty]" caption="Qty" attribute="1" defaultMemberUniqueName="[facts_sales_monthly].[Qty].[All]" allUniqueName="[facts_sales_monthly].[Qty].[All]" dimensionUniqueName="[facts_sales_monthly]" displayFolder="" count="0" memberValueDatatype="20" unbalanced="0"/>
    <cacheHierarchy uniqueName="[facts_sales_monthly].[net_sales_amount]" caption="net_sales_amount" attribute="1" defaultMemberUniqueName="[facts_sales_monthly].[net_sales_amount].[All]" allUniqueName="[facts_sales_monthly].[net_sales_amount].[All]" dimensionUniqueName="[facts_sales_monthly]" displayFolder="" count="0" memberValueDatatype="5" unbalanced="0"/>
    <cacheHierarchy uniqueName="[facts_sales_monthly].[freight_cost]" caption="freight_cost" attribute="1" defaultMemberUniqueName="[facts_sales_monthly].[freight_cost].[All]" allUniqueName="[facts_sales_monthly].[freight_cost].[All]" dimensionUniqueName="[facts_sales_monthly]" displayFolder="" count="0" memberValueDatatype="5" unbalanced="0"/>
    <cacheHierarchy uniqueName="[facts_sales_monthly].[manufacturing_cost]" caption="manufacturing_cost" attribute="1" defaultMemberUniqueName="[facts_sales_monthly].[manufacturing_cost].[All]" allUniqueName="[facts_sales_monthly].[manufacturing_cost].[All]" dimensionUniqueName="[facts_sales_monthly]" displayFolder="" count="0" memberValueDatatype="5" unbalanced="0"/>
    <cacheHierarchy uniqueName="[facts_sales_monthly].[FY]" caption="FY" attribute="1" defaultMemberUniqueName="[facts_sales_monthly].[FY].[All]" allUniqueName="[facts_sales_monthly].[FY].[All]" dimensionUniqueName="[facts_sales_monthly]" displayFolder="" count="0" memberValueDatatype="130" unbalanced="0"/>
    <cacheHierarchy uniqueName="[facts_sales_monthly].[total_cogs]" caption="total_cogs" attribute="1" defaultMemberUniqueName="[facts_sales_monthly].[total_cogs].[All]" allUniqueName="[facts_sales_monthly].[total_cogs].[All]" dimensionUniqueName="[facts_sales_monthly]" displayFolder="" count="0" memberValueDatatype="5" unbalanced="0"/>
    <cacheHierarchy uniqueName="[facts_sales_monthly].[Column1]" caption="Column1" attribute="1" defaultMemberUniqueName="[facts_sales_monthly].[Column1].[All]" allUniqueName="[facts_sales_monthly].[Column1].[All]" dimensionUniqueName="[facts_sales_monthly]" displayFolder="" count="0" memberValueDatatype="2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s_sales_monthly" count="0">
      <extLst>
        <ext xmlns:x15="http://schemas.microsoft.com/office/spreadsheetml/2010/11/main" uri="{B97F6D7D-B522-45F9-BDA1-12C45D357490}">
          <x15:cacheHierarchy aggregatedColumn="25"/>
        </ext>
      </extLst>
    </cacheHierarchy>
    <cacheHierarchy uniqueName="[Measures].[Sum of Qty]" caption="Sum of Qty" measure="1" displayFolder="" measureGroup="facts_sales_monthly" count="0">
      <extLst>
        <ext xmlns:x15="http://schemas.microsoft.com/office/spreadsheetml/2010/11/main" uri="{B97F6D7D-B522-45F9-BDA1-12C45D357490}">
          <x15:cacheHierarchy aggregatedColumn="24"/>
        </ext>
      </extLst>
    </cacheHierarchy>
    <cacheHierarchy uniqueName="[Measures].[Net_Sales]" caption="Net_Sales" measure="1" displayFolder="" measureGroup="facts_sales_monthly" count="0"/>
    <cacheHierarchy uniqueName="[Measures].[Net Sales 2019]" caption="Net Sales 2019" measure="1" displayFolder="" measureGroup="facts_sales_monthly" count="0" oneField="1">
      <fieldsUsage count="1">
        <fieldUsage x="3"/>
      </fieldsUsage>
    </cacheHierarchy>
    <cacheHierarchy uniqueName="[Measures].[Net Sales 2020]" caption="Net Sales 2020" measure="1" displayFolder="" measureGroup="dim_customer" count="0" oneField="1">
      <fieldsUsage count="1">
        <fieldUsage x="4"/>
      </fieldsUsage>
    </cacheHierarchy>
    <cacheHierarchy uniqueName="[Measures].[Net Sales 2021]" caption="Net Sales 2021" measure="1" displayFolder="" measureGroup="dim_customer" count="0" oneField="1">
      <fieldsUsage count="1">
        <fieldUsage x="5"/>
      </fieldsUsage>
    </cacheHierarchy>
    <cacheHierarchy uniqueName="[Measures].[2021 vs 2020]" caption="2021 vs 2020" measure="1" displayFolder="" measureGroup="dim_customer" count="0" oneField="1">
      <fieldsUsage count="1">
        <fieldUsage x="6"/>
      </fieldsUsage>
    </cacheHierarchy>
    <cacheHierarchy uniqueName="[Measures].[Target 21]" caption="Target 21" measure="1" displayFolder="" measureGroup="facts_sales_monthly" count="0"/>
    <cacheHierarchy uniqueName="[Measures].[2021 - Target]" caption="2021 - Target" measure="1" displayFolder="" measureGroup="facts_sales_monthly" count="0"/>
    <cacheHierarchy uniqueName="[Measures].[%]" caption="%" measure="1" displayFolder="" measureGroup="dim_customer" count="0"/>
    <cacheHierarchy uniqueName="[Measures].[%increase]" caption="%increase" measure="1" displayFolder="" measureGroup="facts_sales_monthly" count="0"/>
    <cacheHierarchy uniqueName="[Measures].[cogs]" caption="cogs" measure="1" displayFolder="" measureGroup="facts_sales_monthly" count="0"/>
    <cacheHierarchy uniqueName="[Measures].[Gross Margin]" caption="Gross Margin" measure="1" displayFolder="" measureGroup="facts_sales_monthly" count="0"/>
    <cacheHierarchy uniqueName="[Measures].[GM%]" caption="GM%" measure="1" displayFolder="" measureGroup="facts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s_sales_monthly]" caption="__XL_Count facts_sales_monthly" measure="1" displayFolder="" measureGroup="facts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s_sales_monthly" uniqueName="[facts_sales_monthly]" caption="facts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s_sales_monthly" caption="facts_sales_monthly"/>
    <measureGroup name="ns_targets_2021" caption="ns_targets_2021"/>
  </measureGroups>
  <maps count="12">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IGANESH KULKARNI" refreshedDate="45481.521835995372" backgroundQuery="1" createdVersion="8" refreshedVersion="8" minRefreshableVersion="3" recordCount="0" supportSubquery="1" supportAdvancedDrill="1" xr:uid="{FA1EF026-E7FB-44D8-88BF-2F5F328C82BB}">
  <cacheSource type="external" connectionId="9"/>
  <cacheFields count="8">
    <cacheField name="[dim_customer].[market].[market]" caption="market" numFmtId="0" hierarchy="2" level="1">
      <sharedItems containsSemiMixedTypes="0" containsNonDate="0" containsString="0"/>
    </cacheField>
    <cacheField name="[dim_market].[region].[region]" caption="region" numFmtId="0" hierarchy="14" level="1">
      <sharedItems containsSemiMixedTypes="0" containsNonDate="0" containsString="0"/>
    </cacheField>
    <cacheField name="[dim_product].[division].[division]" caption="division" numFmtId="0" hierarchy="16" level="1">
      <sharedItems containsSemiMixedTypes="0" containsNonDate="0" containsString="0"/>
    </cacheField>
    <cacheField name="[Measures].[Net_Sales]" caption="Net_Sales" numFmtId="0" hierarchy="36" level="32767"/>
    <cacheField name="[Measures].[cogs]" caption="cogs" numFmtId="0" hierarchy="45" level="32767"/>
    <cacheField name="[facts_sales_monthly].[FY].[FY]" caption="FY" numFmtId="0" hierarchy="28" level="1">
      <sharedItems count="3">
        <s v="2019"/>
        <s v="2020"/>
        <s v="2021"/>
      </sharedItems>
    </cacheField>
    <cacheField name="[Measures].[Gross Margin]" caption="Gross Margin" numFmtId="0" hierarchy="46" level="32767"/>
    <cacheField name="[Measures].[GM%]" caption="GM%" numFmtId="0" hierarchy="47" level="32767"/>
  </cacheFields>
  <cacheHierarchies count="5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2" memberValueDatatype="130" unbalanced="0">
      <fieldsUsage count="2">
        <fieldUsage x="-1"/>
        <fieldUsage x="0"/>
      </fieldsUsage>
    </cacheHierarchy>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year]" caption="year" attribute="1" defaultMemberUniqueName="[dim_date].[year].[All]" allUniqueName="[dim_date].[year].[All]" dimensionUniqueName="[dim_date]" displayFolder="" count="0" memberValueDatatype="20" unbalanced="0"/>
    <cacheHierarchy uniqueName="[dim_date].[FY]" caption="FY" attribute="1" defaultMemberUniqueName="[dim_date].[FY].[All]" allUniqueName="[dim_date].[FY].[All]" dimensionUniqueName="[dim_date]" displayFolder="" count="0" memberValueDatatype="130" unbalanced="0"/>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0" memberValueDatatype="130" unbalanced="0"/>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s_sales_monthly].[date]" caption="date" attribute="1" time="1" defaultMemberUniqueName="[facts_sales_monthly].[date].[All]" allUniqueName="[facts_sales_monthly].[date].[All]" dimensionUniqueName="[facts_sales_monthly]" displayFolder="" count="0" memberValueDatatype="7" unbalanced="0"/>
    <cacheHierarchy uniqueName="[facts_sales_monthly].[product_code]" caption="product_code" attribute="1" defaultMemberUniqueName="[facts_sales_monthly].[product_code].[All]" allUniqueName="[facts_sales_monthly].[product_code].[All]" dimensionUniqueName="[facts_sales_monthly]" displayFolder="" count="0" memberValueDatatype="130" unbalanced="0"/>
    <cacheHierarchy uniqueName="[facts_sales_monthly].[customer_code]" caption="customer_code" attribute="1" defaultMemberUniqueName="[facts_sales_monthly].[customer_code].[All]" allUniqueName="[facts_sales_monthly].[customer_code].[All]" dimensionUniqueName="[facts_sales_monthly]" displayFolder="" count="0" memberValueDatatype="20" unbalanced="0"/>
    <cacheHierarchy uniqueName="[facts_sales_monthly].[Qty]" caption="Qty" attribute="1" defaultMemberUniqueName="[facts_sales_monthly].[Qty].[All]" allUniqueName="[facts_sales_monthly].[Qty].[All]" dimensionUniqueName="[facts_sales_monthly]" displayFolder="" count="0" memberValueDatatype="20" unbalanced="0"/>
    <cacheHierarchy uniqueName="[facts_sales_monthly].[net_sales_amount]" caption="net_sales_amount" attribute="1" defaultMemberUniqueName="[facts_sales_monthly].[net_sales_amount].[All]" allUniqueName="[facts_sales_monthly].[net_sales_amount].[All]" dimensionUniqueName="[facts_sales_monthly]" displayFolder="" count="0" memberValueDatatype="5" unbalanced="0"/>
    <cacheHierarchy uniqueName="[facts_sales_monthly].[freight_cost]" caption="freight_cost" attribute="1" defaultMemberUniqueName="[facts_sales_monthly].[freight_cost].[All]" allUniqueName="[facts_sales_monthly].[freight_cost].[All]" dimensionUniqueName="[facts_sales_monthly]" displayFolder="" count="0" memberValueDatatype="5" unbalanced="0"/>
    <cacheHierarchy uniqueName="[facts_sales_monthly].[manufacturing_cost]" caption="manufacturing_cost" attribute="1" defaultMemberUniqueName="[facts_sales_monthly].[manufacturing_cost].[All]" allUniqueName="[facts_sales_monthly].[manufacturing_cost].[All]" dimensionUniqueName="[facts_sales_monthly]" displayFolder="" count="0" memberValueDatatype="5" unbalanced="0"/>
    <cacheHierarchy uniqueName="[facts_sales_monthly].[FY]" caption="FY" attribute="1" defaultMemberUniqueName="[facts_sales_monthly].[FY].[All]" allUniqueName="[facts_sales_monthly].[FY].[All]" dimensionUniqueName="[facts_sales_monthly]" displayFolder="" count="2" memberValueDatatype="130" unbalanced="0">
      <fieldsUsage count="2">
        <fieldUsage x="-1"/>
        <fieldUsage x="5"/>
      </fieldsUsage>
    </cacheHierarchy>
    <cacheHierarchy uniqueName="[facts_sales_monthly].[total_cogs]" caption="total_cogs" attribute="1" defaultMemberUniqueName="[facts_sales_monthly].[total_cogs].[All]" allUniqueName="[facts_sales_monthly].[total_cogs].[All]" dimensionUniqueName="[facts_sales_monthly]" displayFolder="" count="0" memberValueDatatype="5" unbalanced="0"/>
    <cacheHierarchy uniqueName="[facts_sales_monthly].[Column1]" caption="Column1" attribute="1" defaultMemberUniqueName="[facts_sales_monthly].[Column1].[All]" allUniqueName="[facts_sales_monthly].[Column1].[All]" dimensionUniqueName="[facts_sales_monthly]" displayFolder="" count="0" memberValueDatatype="2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s_sales_monthly" count="0">
      <extLst>
        <ext xmlns:x15="http://schemas.microsoft.com/office/spreadsheetml/2010/11/main" uri="{B97F6D7D-B522-45F9-BDA1-12C45D357490}">
          <x15:cacheHierarchy aggregatedColumn="25"/>
        </ext>
      </extLst>
    </cacheHierarchy>
    <cacheHierarchy uniqueName="[Measures].[Sum of Qty]" caption="Sum of Qty" measure="1" displayFolder="" measureGroup="facts_sales_monthly" count="0">
      <extLst>
        <ext xmlns:x15="http://schemas.microsoft.com/office/spreadsheetml/2010/11/main" uri="{B97F6D7D-B522-45F9-BDA1-12C45D357490}">
          <x15:cacheHierarchy aggregatedColumn="24"/>
        </ext>
      </extLst>
    </cacheHierarchy>
    <cacheHierarchy uniqueName="[Measures].[Net_Sales]" caption="Net_Sales" measure="1" displayFolder="" measureGroup="facts_sales_monthly" count="0" oneField="1">
      <fieldsUsage count="1">
        <fieldUsage x="3"/>
      </fieldsUsage>
    </cacheHierarchy>
    <cacheHierarchy uniqueName="[Measures].[Net Sales 2019]" caption="Net Sales 2019" measure="1" displayFolder="" measureGroup="facts_sales_monthly" count="0"/>
    <cacheHierarchy uniqueName="[Measures].[Net Sales 2020]" caption="Net Sales 2020" measure="1" displayFolder="" measureGroup="dim_customer" count="0"/>
    <cacheHierarchy uniqueName="[Measures].[Net Sales 2021]" caption="Net Sales 2021" measure="1" displayFolder="" measureGroup="dim_customer" count="0"/>
    <cacheHierarchy uniqueName="[Measures].[2021 vs 2020]" caption="2021 vs 2020" measure="1" displayFolder="" measureGroup="dim_customer" count="0"/>
    <cacheHierarchy uniqueName="[Measures].[Target 21]" caption="Target 21" measure="1" displayFolder="" measureGroup="facts_sales_monthly" count="0"/>
    <cacheHierarchy uniqueName="[Measures].[2021 - Target]" caption="2021 - Target" measure="1" displayFolder="" measureGroup="facts_sales_monthly" count="0"/>
    <cacheHierarchy uniqueName="[Measures].[%]" caption="%" measure="1" displayFolder="" measureGroup="dim_customer" count="0"/>
    <cacheHierarchy uniqueName="[Measures].[%increase]" caption="%increase" measure="1" displayFolder="" measureGroup="facts_sales_monthly" count="0"/>
    <cacheHierarchy uniqueName="[Measures].[cogs]" caption="cogs" measure="1" displayFolder="" measureGroup="facts_sales_monthly" count="0" oneField="1">
      <fieldsUsage count="1">
        <fieldUsage x="4"/>
      </fieldsUsage>
    </cacheHierarchy>
    <cacheHierarchy uniqueName="[Measures].[Gross Margin]" caption="Gross Margin" measure="1" displayFolder="" measureGroup="facts_sales_monthly" count="0" oneField="1">
      <fieldsUsage count="1">
        <fieldUsage x="6"/>
      </fieldsUsage>
    </cacheHierarchy>
    <cacheHierarchy uniqueName="[Measures].[GM%]" caption="GM%" measure="1" displayFolder="" measureGroup="facts_sales_monthly" count="0" oneField="1">
      <fieldsUsage count="1">
        <fieldUsage x="7"/>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s_sales_monthly]" caption="__XL_Count facts_sales_monthly" measure="1" displayFolder="" measureGroup="facts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s_sales_monthly" uniqueName="[facts_sales_monthly]" caption="facts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s_sales_monthly" caption="facts_sales_monthly"/>
    <measureGroup name="ns_targets_2021" caption="ns_targets_2021"/>
  </measureGroups>
  <maps count="12">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3684F5-9745-43DA-99C6-539F381F82C9}" name="PivotTable1" cacheId="8" applyNumberFormats="0" applyBorderFormats="0" applyFontFormats="0" applyPatternFormats="0" applyAlignmentFormats="0" applyWidthHeightFormats="1" dataCaption="Values" tag="a938fbe7-9f1b-401b-926d-e4fe569dc6a6" updatedVersion="8" minRefreshableVersion="3" itemPrintTitles="1" createdVersion="8" indent="0" outline="1" outlineData="1" multipleFieldFilters="0" rowHeaderCaption="Customer">
  <location ref="A6:E74" firstHeaderRow="0" firstDataRow="1" firstDataCol="1" rowPageCount="3" colPageCount="1"/>
  <pivotFields count="8">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s>
  <rowFields count="1">
    <field x="7"/>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4">
    <i>
      <x/>
    </i>
    <i i="1">
      <x v="1"/>
    </i>
    <i i="2">
      <x v="2"/>
    </i>
    <i i="3">
      <x v="3"/>
    </i>
  </colItems>
  <pageFields count="3">
    <pageField fld="1" hier="14" name="[dim_market].[region].[All]" cap="All"/>
    <pageField fld="0" hier="2" name="[dim_customer].[market].[All]" cap="All"/>
    <pageField fld="2" hier="16" name="[dim_product].[division].[All]" cap="All"/>
  </pageFields>
  <dataFields count="4">
    <dataField name="2019" fld="3" subtotal="count" baseField="7" baseItem="0" numFmtId="166"/>
    <dataField name=" 2020" fld="4" subtotal="count" baseField="7" baseItem="0" numFmtId="166"/>
    <dataField name="2021" fld="5" subtotal="count" baseField="7" baseItem="0" numFmtId="166"/>
    <dataField fld="6" subtotal="count" baseField="0" baseItem="0"/>
  </dataFields>
  <formats count="34">
    <format dxfId="101">
      <pivotArea type="all" dataOnly="0" outline="0" fieldPosition="0"/>
    </format>
    <format dxfId="100">
      <pivotArea outline="0" collapsedLevelsAreSubtotals="1" fieldPosition="0"/>
    </format>
    <format dxfId="99">
      <pivotArea field="7" type="button" dataOnly="0" labelOnly="1" outline="0" axis="axisRow" fieldPosition="0"/>
    </format>
    <format dxfId="98">
      <pivotArea dataOnly="0" labelOnly="1" fieldPosition="0">
        <references count="1">
          <reference field="7"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97">
      <pivotArea dataOnly="0" labelOnly="1" fieldPosition="0">
        <references count="1">
          <reference field="7" count="17">
            <x v="50"/>
            <x v="51"/>
            <x v="52"/>
            <x v="53"/>
            <x v="54"/>
            <x v="55"/>
            <x v="56"/>
            <x v="57"/>
            <x v="58"/>
            <x v="59"/>
            <x v="60"/>
            <x v="61"/>
            <x v="62"/>
            <x v="63"/>
            <x v="64"/>
            <x v="65"/>
            <x v="66"/>
          </reference>
        </references>
      </pivotArea>
    </format>
    <format dxfId="96">
      <pivotArea dataOnly="0" labelOnly="1" grandRow="1" outline="0" fieldPosition="0"/>
    </format>
    <format dxfId="95">
      <pivotArea dataOnly="0" labelOnly="1" outline="0" fieldPosition="0">
        <references count="1">
          <reference field="4294967294" count="4">
            <x v="0"/>
            <x v="1"/>
            <x v="2"/>
            <x v="3"/>
          </reference>
        </references>
      </pivotArea>
    </format>
    <format dxfId="94">
      <pivotArea field="7" type="button" dataOnly="0" labelOnly="1" outline="0" axis="axisRow" fieldPosition="0"/>
    </format>
    <format dxfId="93">
      <pivotArea dataOnly="0" labelOnly="1" outline="0" fieldPosition="0">
        <references count="1">
          <reference field="4294967294" count="4">
            <x v="0"/>
            <x v="1"/>
            <x v="2"/>
            <x v="3"/>
          </reference>
        </references>
      </pivotArea>
    </format>
    <format dxfId="92">
      <pivotArea field="7" type="button" dataOnly="0" labelOnly="1" outline="0" axis="axisRow" fieldPosition="0"/>
    </format>
    <format dxfId="91">
      <pivotArea dataOnly="0" labelOnly="1" outline="0" fieldPosition="0">
        <references count="1">
          <reference field="4294967294" count="4">
            <x v="0"/>
            <x v="1"/>
            <x v="2"/>
            <x v="3"/>
          </reference>
        </references>
      </pivotArea>
    </format>
    <format dxfId="90">
      <pivotArea type="all" dataOnly="0" outline="0" fieldPosition="0"/>
    </format>
    <format dxfId="89">
      <pivotArea outline="0" collapsedLevelsAreSubtotals="1" fieldPosition="0"/>
    </format>
    <format dxfId="88">
      <pivotArea field="7" type="button" dataOnly="0" labelOnly="1" outline="0" axis="axisRow" fieldPosition="0"/>
    </format>
    <format dxfId="87">
      <pivotArea dataOnly="0" labelOnly="1" fieldPosition="0">
        <references count="1">
          <reference field="7"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86">
      <pivotArea dataOnly="0" labelOnly="1" fieldPosition="0">
        <references count="1">
          <reference field="7" count="17">
            <x v="50"/>
            <x v="51"/>
            <x v="52"/>
            <x v="53"/>
            <x v="54"/>
            <x v="55"/>
            <x v="56"/>
            <x v="57"/>
            <x v="58"/>
            <x v="59"/>
            <x v="60"/>
            <x v="61"/>
            <x v="62"/>
            <x v="63"/>
            <x v="64"/>
            <x v="65"/>
            <x v="66"/>
          </reference>
        </references>
      </pivotArea>
    </format>
    <format dxfId="85">
      <pivotArea dataOnly="0" labelOnly="1" grandRow="1" outline="0" fieldPosition="0"/>
    </format>
    <format dxfId="84">
      <pivotArea dataOnly="0" labelOnly="1" outline="0" fieldPosition="0">
        <references count="1">
          <reference field="4294967294" count="4">
            <x v="0"/>
            <x v="1"/>
            <x v="2"/>
            <x v="3"/>
          </reference>
        </references>
      </pivotArea>
    </format>
    <format dxfId="83">
      <pivotArea type="all" dataOnly="0" outline="0" fieldPosition="0"/>
    </format>
    <format dxfId="82">
      <pivotArea outline="0" collapsedLevelsAreSubtotals="1" fieldPosition="0"/>
    </format>
    <format dxfId="81">
      <pivotArea dataOnly="0" labelOnly="1" fieldPosition="0">
        <references count="1">
          <reference field="7"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80">
      <pivotArea dataOnly="0" labelOnly="1" fieldPosition="0">
        <references count="1">
          <reference field="7" count="17">
            <x v="50"/>
            <x v="51"/>
            <x v="52"/>
            <x v="53"/>
            <x v="54"/>
            <x v="55"/>
            <x v="56"/>
            <x v="57"/>
            <x v="58"/>
            <x v="59"/>
            <x v="60"/>
            <x v="61"/>
            <x v="62"/>
            <x v="63"/>
            <x v="64"/>
            <x v="65"/>
            <x v="66"/>
          </reference>
        </references>
      </pivotArea>
    </format>
    <format dxfId="79">
      <pivotArea dataOnly="0" labelOnly="1" grandRow="1" outline="0" fieldPosition="0"/>
    </format>
    <format dxfId="78">
      <pivotArea collapsedLevelsAreSubtotals="1" fieldPosition="0">
        <references count="2">
          <reference field="4294967294" count="3" selected="0">
            <x v="0"/>
            <x v="1"/>
            <x v="2"/>
          </reference>
          <reference field="7" count="0"/>
        </references>
      </pivotArea>
    </format>
    <format dxfId="77">
      <pivotArea collapsedLevelsAreSubtotals="1" fieldPosition="0">
        <references count="2">
          <reference field="4294967294" count="3" selected="0">
            <x v="0"/>
            <x v="1"/>
            <x v="2"/>
          </reference>
          <reference field="7" count="0"/>
        </references>
      </pivotArea>
    </format>
    <format dxfId="76">
      <pivotArea dataOnly="0" fieldPosition="0">
        <references count="1">
          <reference field="7" count="1">
            <x v="66"/>
          </reference>
        </references>
      </pivotArea>
    </format>
    <format dxfId="75">
      <pivotArea field="7" type="button" dataOnly="0" labelOnly="1" outline="0" axis="axisRow" fieldPosition="0"/>
    </format>
    <format dxfId="74">
      <pivotArea dataOnly="0" labelOnly="1" outline="0" fieldPosition="0">
        <references count="1">
          <reference field="4294967294" count="4">
            <x v="0"/>
            <x v="1"/>
            <x v="2"/>
            <x v="3"/>
          </reference>
        </references>
      </pivotArea>
    </format>
    <format dxfId="73">
      <pivotArea outline="0" fieldPosition="0">
        <references count="1">
          <reference field="4294967294" count="1">
            <x v="0"/>
          </reference>
        </references>
      </pivotArea>
    </format>
    <format dxfId="72">
      <pivotArea outline="0" fieldPosition="0">
        <references count="1">
          <reference field="4294967294" count="1">
            <x v="1"/>
          </reference>
        </references>
      </pivotArea>
    </format>
    <format dxfId="71">
      <pivotArea outline="0" fieldPosition="0">
        <references count="1">
          <reference field="4294967294" count="1">
            <x v="2"/>
          </reference>
        </references>
      </pivotArea>
    </format>
    <format dxfId="70">
      <pivotArea dataOnly="0" labelOnly="1" outline="0" fieldPosition="0">
        <references count="1">
          <reference field="1" count="0"/>
        </references>
      </pivotArea>
    </format>
    <format dxfId="69">
      <pivotArea grandRow="1" outline="0" collapsedLevelsAreSubtotals="1" fieldPosition="0"/>
    </format>
    <format dxfId="68">
      <pivotArea dataOnly="0" labelOnly="1" grandRow="1" outline="0" fieldPosition="0"/>
    </format>
  </formats>
  <conditionalFormats count="3">
    <conditionalFormat priority="1">
      <pivotAreas count="1">
        <pivotArea type="data" outline="0" collapsedLevelsAreSubtotals="1" fieldPosition="0">
          <references count="1">
            <reference field="4294967294" count="1" selected="0">
              <x v="3"/>
            </reference>
          </references>
        </pivotArea>
      </pivotAreas>
    </conditionalFormat>
    <conditionalFormat priority="2">
      <pivotAreas count="1">
        <pivotArea type="data" collapsedLevelsAreSubtotals="1" fieldPosition="0">
          <references count="2">
            <reference field="4294967294" count="1" selected="0">
              <x v="3"/>
            </reference>
            <reference field="7"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 priority="3">
      <pivotAreas count="1">
        <pivotArea type="data" collapsedLevelsAreSubtotals="1" fieldPosition="0">
          <references count="2">
            <reference field="4294967294" count="3" selected="0">
              <x v="0"/>
              <x v="1"/>
              <x v="2"/>
            </reference>
            <reference field="7"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 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dim_date]"/>
        <x15:activeTabTopLevelEntity name="[facts_sales_month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E5A7129-FABB-4977-90E4-B49141693382}" name="PivotTable1" cacheId="7" applyNumberFormats="0" applyBorderFormats="0" applyFontFormats="0" applyPatternFormats="0" applyAlignmentFormats="0" applyWidthHeightFormats="1" dataCaption="Values" tag="a1e556ee-f200-42b9-9f2a-30780985c01d" updatedVersion="8" minRefreshableVersion="3" subtotalHiddenItems="1" itemPrintTitles="1" createdVersion="8" indent="0" outline="1" outlineData="1" multipleFieldFilters="0" rowHeaderCaption="Country">
  <location ref="A6:G30" firstHeaderRow="0" firstDataRow="1" firstDataCol="1" rowPageCount="2" colPageCount="1"/>
  <pivotFields count="9">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dataField="1" subtotalTop="0" showAll="0" defaultSubtotal="0"/>
    <pivotField dataField="1" subtotalTop="0" showAll="0" defaultSubtotal="0"/>
  </pivotFields>
  <rowFields count="1">
    <field x="6"/>
  </rowFields>
  <rowItems count="24">
    <i>
      <x/>
    </i>
    <i>
      <x v="1"/>
    </i>
    <i>
      <x v="2"/>
    </i>
    <i>
      <x v="3"/>
    </i>
    <i>
      <x v="4"/>
    </i>
    <i>
      <x v="5"/>
    </i>
    <i>
      <x v="6"/>
    </i>
    <i>
      <x v="7"/>
    </i>
    <i>
      <x v="8"/>
    </i>
    <i>
      <x v="9"/>
    </i>
    <i>
      <x v="10"/>
    </i>
    <i>
      <x v="11"/>
    </i>
    <i>
      <x v="12"/>
    </i>
    <i>
      <x v="13"/>
    </i>
    <i>
      <x v="14"/>
    </i>
    <i>
      <x v="15"/>
    </i>
    <i>
      <x v="16"/>
    </i>
    <i>
      <x v="17"/>
    </i>
    <i>
      <x v="18"/>
    </i>
    <i>
      <x v="19"/>
    </i>
    <i>
      <x v="20"/>
    </i>
    <i>
      <x v="21"/>
    </i>
    <i>
      <x v="22"/>
    </i>
    <i t="grand">
      <x/>
    </i>
  </rowItems>
  <colFields count="1">
    <field x="-2"/>
  </colFields>
  <colItems count="6">
    <i>
      <x/>
    </i>
    <i i="1">
      <x v="1"/>
    </i>
    <i i="2">
      <x v="2"/>
    </i>
    <i i="3">
      <x v="3"/>
    </i>
    <i i="4">
      <x v="4"/>
    </i>
    <i i="5">
      <x v="5"/>
    </i>
  </colItems>
  <pageFields count="2">
    <pageField fld="0" hier="14" name="[dim_market].[region].[All]" cap="All"/>
    <pageField fld="1" hier="16" name="[dim_product].[division].[All]" cap="All"/>
  </pageFields>
  <dataFields count="6">
    <dataField name="2019" fld="2" subtotal="count" baseField="6" baseItem="0" numFmtId="166"/>
    <dataField name=" 2020" fld="3" subtotal="count" baseField="6" baseItem="0" numFmtId="166"/>
    <dataField name="2021" fld="4" subtotal="count" baseField="6" baseItem="0" numFmtId="166"/>
    <dataField fld="5" subtotal="count" baseField="6" baseItem="0" numFmtId="166"/>
    <dataField fld="7" subtotal="count" baseField="6" baseItem="0" numFmtId="166"/>
    <dataField fld="8" subtotal="count" baseField="6" baseItem="0" numFmtId="10"/>
  </dataFields>
  <formats count="26">
    <format dxfId="67">
      <pivotArea type="all" dataOnly="0" outline="0" fieldPosition="0"/>
    </format>
    <format dxfId="66">
      <pivotArea outline="0" collapsedLevelsAreSubtotals="1" fieldPosition="0"/>
    </format>
    <format dxfId="65">
      <pivotArea dataOnly="0" labelOnly="1" grandRow="1" outline="0" fieldPosition="0"/>
    </format>
    <format dxfId="64">
      <pivotArea dataOnly="0" labelOnly="1" outline="0" fieldPosition="0">
        <references count="1">
          <reference field="4294967294" count="3">
            <x v="0"/>
            <x v="1"/>
            <x v="2"/>
          </reference>
        </references>
      </pivotArea>
    </format>
    <format dxfId="63">
      <pivotArea dataOnly="0" labelOnly="1" outline="0" fieldPosition="0">
        <references count="1">
          <reference field="4294967294" count="3">
            <x v="0"/>
            <x v="1"/>
            <x v="2"/>
          </reference>
        </references>
      </pivotArea>
    </format>
    <format dxfId="62">
      <pivotArea dataOnly="0" labelOnly="1" outline="0" fieldPosition="0">
        <references count="1">
          <reference field="4294967294" count="3">
            <x v="0"/>
            <x v="1"/>
            <x v="2"/>
          </reference>
        </references>
      </pivotArea>
    </format>
    <format dxfId="61">
      <pivotArea type="all" dataOnly="0" outline="0" fieldPosition="0"/>
    </format>
    <format dxfId="60">
      <pivotArea outline="0" collapsedLevelsAreSubtotals="1" fieldPosition="0"/>
    </format>
    <format dxfId="59">
      <pivotArea dataOnly="0" labelOnly="1" grandRow="1" outline="0" fieldPosition="0"/>
    </format>
    <format dxfId="58">
      <pivotArea dataOnly="0" labelOnly="1" outline="0" fieldPosition="0">
        <references count="1">
          <reference field="4294967294" count="3">
            <x v="0"/>
            <x v="1"/>
            <x v="2"/>
          </reference>
        </references>
      </pivotArea>
    </format>
    <format dxfId="57">
      <pivotArea type="all" dataOnly="0" outline="0" fieldPosition="0"/>
    </format>
    <format dxfId="56">
      <pivotArea type="all" dataOnly="0" outline="0" fieldPosition="0"/>
    </format>
    <format dxfId="55">
      <pivotArea outline="0" collapsedLevelsAreSubtotals="1" fieldPosition="0"/>
    </format>
    <format dxfId="54">
      <pivotArea dataOnly="0" labelOnly="1" grandRow="1" outline="0" fieldPosition="0"/>
    </format>
    <format dxfId="53">
      <pivotArea dataOnly="0" labelOnly="1" outline="0" fieldPosition="0">
        <references count="1">
          <reference field="4294967294" count="3">
            <x v="0"/>
            <x v="1"/>
            <x v="2"/>
          </reference>
        </references>
      </pivotArea>
    </format>
    <format dxfId="52">
      <pivotArea grandRow="1" outline="0" collapsedLevelsAreSubtotals="1" fieldPosition="0"/>
    </format>
    <format dxfId="51">
      <pivotArea dataOnly="0" labelOnly="1" grandRow="1" outline="0" fieldPosition="0"/>
    </format>
    <format dxfId="50">
      <pivotArea outline="0" fieldPosition="0">
        <references count="1">
          <reference field="4294967294" count="1">
            <x v="3"/>
          </reference>
        </references>
      </pivotArea>
    </format>
    <format dxfId="49">
      <pivotArea outline="0" fieldPosition="0">
        <references count="1">
          <reference field="4294967294" count="1">
            <x v="4"/>
          </reference>
        </references>
      </pivotArea>
    </format>
    <format dxfId="48">
      <pivotArea outline="0" fieldPosition="0">
        <references count="1">
          <reference field="4294967294" count="1">
            <x v="1"/>
          </reference>
        </references>
      </pivotArea>
    </format>
    <format dxfId="47">
      <pivotArea outline="0" fieldPosition="0">
        <references count="1">
          <reference field="4294967294" count="1">
            <x v="2"/>
          </reference>
        </references>
      </pivotArea>
    </format>
    <format dxfId="46">
      <pivotArea outline="0" fieldPosition="0">
        <references count="1">
          <reference field="4294967294" count="1">
            <x v="0"/>
          </reference>
        </references>
      </pivotArea>
    </format>
    <format dxfId="45">
      <pivotArea dataOnly="0" labelOnly="1" outline="0" fieldPosition="0">
        <references count="1">
          <reference field="4294967294" count="1">
            <x v="5"/>
          </reference>
        </references>
      </pivotArea>
    </format>
    <format dxfId="44">
      <pivotArea field="6" type="button" dataOnly="0" labelOnly="1" outline="0" axis="axisRow" fieldPosition="0"/>
    </format>
    <format dxfId="43">
      <pivotArea dataOnly="0" labelOnly="1" outline="0" fieldPosition="0">
        <references count="1">
          <reference field="4294967294" count="6">
            <x v="0"/>
            <x v="1"/>
            <x v="2"/>
            <x v="3"/>
            <x v="4"/>
            <x v="5"/>
          </reference>
        </references>
      </pivotArea>
    </format>
    <format dxfId="42">
      <pivotArea outline="0" fieldPosition="0">
        <references count="1">
          <reference field="4294967294" count="1">
            <x v="5"/>
          </reference>
        </references>
      </pivotArea>
    </format>
  </formats>
  <conditionalFormats count="2">
    <conditionalFormat priority="1">
      <pivotAreas count="1">
        <pivotArea type="data" collapsedLevelsAreSubtotals="1" fieldPosition="0">
          <references count="2">
            <reference field="4294967294" count="1" selected="0">
              <x v="4"/>
            </reference>
            <reference field="6" count="23">
              <x v="0"/>
              <x v="1"/>
              <x v="2"/>
              <x v="3"/>
              <x v="4"/>
              <x v="5"/>
              <x v="6"/>
              <x v="7"/>
              <x v="8"/>
              <x v="9"/>
              <x v="10"/>
              <x v="11"/>
              <x v="12"/>
              <x v="13"/>
              <x v="14"/>
              <x v="15"/>
              <x v="16"/>
              <x v="17"/>
              <x v="18"/>
              <x v="19"/>
              <x v="20"/>
              <x v="21"/>
              <x v="22"/>
            </reference>
          </references>
        </pivotArea>
      </pivotAreas>
    </conditionalFormat>
    <conditionalFormat priority="2">
      <pivotAreas count="1">
        <pivotArea type="data" outline="0" collapsedLevelsAreSubtotals="1" fieldPosition="0">
          <references count="1">
            <reference field="4294967294" count="1" selected="0">
              <x v="5"/>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 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im_customer]"/>
        <x15:activeTabTopLevelEntity name="[dim_market]"/>
        <x15:activeTabTopLevelEntity name="[dim_product]"/>
        <x15:activeTabTopLevelEntity name="[dim_date]"/>
        <x15:activeTabTopLevelEntity name="[facts_sales_month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70AE4C3-1293-4CD8-8F19-435E8210C67E}" name="PivotTable1" cacheId="9" dataOnRows="1" applyNumberFormats="0" applyBorderFormats="0" applyFontFormats="0" applyPatternFormats="0" applyAlignmentFormats="0" applyWidthHeightFormats="1" dataCaption="Values" tag="ad3c61ee-a11a-4a21-89cd-aceba0abd015" updatedVersion="8" minRefreshableVersion="3" subtotalHiddenItems="1" colGrandTotals="0" itemPrintTitles="1" createdVersion="8" indent="0" outline="1" outlineData="1" multipleFieldFilters="0" rowHeaderCaption="Customer">
  <location ref="B6:E11" firstHeaderRow="1" firstDataRow="2" firstDataCol="1" rowPageCount="3" colPageCount="1"/>
  <pivotFields count="8">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axis="axisCol"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s>
  <rowFields count="1">
    <field x="-2"/>
  </rowFields>
  <rowItems count="4">
    <i>
      <x/>
    </i>
    <i i="1">
      <x v="1"/>
    </i>
    <i i="2">
      <x v="2"/>
    </i>
    <i i="3">
      <x v="3"/>
    </i>
  </rowItems>
  <colFields count="1">
    <field x="5"/>
  </colFields>
  <colItems count="3">
    <i>
      <x/>
    </i>
    <i>
      <x v="1"/>
    </i>
    <i>
      <x v="2"/>
    </i>
  </colItems>
  <pageFields count="3">
    <pageField fld="1" hier="14" name="[dim_market].[region].[All]" cap="All"/>
    <pageField fld="0" hier="2" name="[dim_customer].[market].[All]" cap="All"/>
    <pageField fld="2" hier="16" name="[dim_product].[division].[All]" cap="All"/>
  </pageFields>
  <dataFields count="4">
    <dataField fld="3" subtotal="count" baseField="5" baseItem="0" numFmtId="166"/>
    <dataField fld="4" subtotal="count" baseField="5" baseItem="0" numFmtId="166"/>
    <dataField fld="6" subtotal="count" baseField="5" baseItem="0" numFmtId="166"/>
    <dataField fld="7" subtotal="count" baseField="5" baseItem="0" numFmtId="10"/>
  </dataFields>
  <formats count="20">
    <format dxfId="141">
      <pivotArea type="all" dataOnly="0" outline="0" fieldPosition="0"/>
    </format>
    <format dxfId="140">
      <pivotArea outline="0" collapsedLevelsAreSubtotals="1" fieldPosition="0"/>
    </format>
    <format dxfId="139">
      <pivotArea dataOnly="0" labelOnly="1" grandRow="1" outline="0" fieldPosition="0"/>
    </format>
    <format dxfId="138">
      <pivotArea type="all" dataOnly="0" outline="0" fieldPosition="0"/>
    </format>
    <format dxfId="137">
      <pivotArea outline="0" collapsedLevelsAreSubtotals="1" fieldPosition="0"/>
    </format>
    <format dxfId="136">
      <pivotArea dataOnly="0" labelOnly="1" grandRow="1" outline="0" fieldPosition="0"/>
    </format>
    <format dxfId="135">
      <pivotArea type="all" dataOnly="0" outline="0" fieldPosition="0"/>
    </format>
    <format dxfId="134">
      <pivotArea outline="0" collapsedLevelsAreSubtotals="1" fieldPosition="0"/>
    </format>
    <format dxfId="133">
      <pivotArea dataOnly="0" labelOnly="1" grandRow="1" outline="0" fieldPosition="0"/>
    </format>
    <format dxfId="132">
      <pivotArea dataOnly="0" labelOnly="1" outline="0" fieldPosition="0">
        <references count="1">
          <reference field="1" count="0"/>
        </references>
      </pivotArea>
    </format>
    <format dxfId="131">
      <pivotArea grandRow="1" outline="0" collapsedLevelsAreSubtotals="1" fieldPosition="0"/>
    </format>
    <format dxfId="130">
      <pivotArea dataOnly="0" labelOnly="1" grandRow="1" outline="0" fieldPosition="0"/>
    </format>
    <format dxfId="129">
      <pivotArea outline="0" fieldPosition="0">
        <references count="1">
          <reference field="4294967294" count="1">
            <x v="3"/>
          </reference>
        </references>
      </pivotArea>
    </format>
    <format dxfId="128">
      <pivotArea outline="0" fieldPosition="0">
        <references count="1">
          <reference field="4294967294" count="1">
            <x v="0"/>
          </reference>
        </references>
      </pivotArea>
    </format>
    <format dxfId="127">
      <pivotArea outline="0" fieldPosition="0">
        <references count="1">
          <reference field="4294967294" count="1">
            <x v="1"/>
          </reference>
        </references>
      </pivotArea>
    </format>
    <format dxfId="126">
      <pivotArea outline="0" fieldPosition="0">
        <references count="1">
          <reference field="4294967294" count="1">
            <x v="2"/>
          </reference>
        </references>
      </pivotArea>
    </format>
    <format dxfId="125">
      <pivotArea field="-2" type="button" dataOnly="0" labelOnly="1" outline="0" axis="axisRow" fieldPosition="0"/>
    </format>
    <format dxfId="124">
      <pivotArea dataOnly="0" labelOnly="1" fieldPosition="0">
        <references count="1">
          <reference field="5" count="0"/>
        </references>
      </pivotArea>
    </format>
    <format dxfId="123">
      <pivotArea collapsedLevelsAreSubtotals="1" fieldPosition="0">
        <references count="1">
          <reference field="4294967294" count="1">
            <x v="3"/>
          </reference>
        </references>
      </pivotArea>
    </format>
    <format dxfId="122">
      <pivotArea dataOnly="0" labelOnly="1" outline="0" fieldPosition="0">
        <references count="1">
          <reference field="4294967294" count="1">
            <x v="3"/>
          </reference>
        </references>
      </pivotArea>
    </format>
  </formats>
  <conditionalFormats count="4">
    <conditionalFormat scope="field" priority="5">
      <pivotAreas count="1">
        <pivotArea outline="0" collapsedLevelsAreSubtotals="1" fieldPosition="0">
          <references count="2">
            <reference field="4294967294" count="1" selected="0">
              <x v="0"/>
            </reference>
            <reference field="5" count="0" selected="0"/>
          </references>
        </pivotArea>
      </pivotAreas>
    </conditionalFormat>
    <conditionalFormat priority="4">
      <pivotAreas count="1">
        <pivotArea type="data" collapsedLevelsAreSubtotals="1" fieldPosition="0">
          <references count="1">
            <reference field="4294967294" count="1">
              <x v="1"/>
            </reference>
          </references>
        </pivotArea>
      </pivotAreas>
    </conditionalFormat>
    <conditionalFormat priority="3">
      <pivotAreas count="1">
        <pivotArea type="data" collapsedLevelsAreSubtotals="1" fieldPosition="0">
          <references count="1">
            <reference field="4294967294" count="1">
              <x v="2"/>
            </reference>
          </references>
        </pivotArea>
      </pivotAreas>
    </conditionalFormat>
    <conditionalFormat priority="2">
      <pivotAreas count="1">
        <pivotArea type="data" collapsedLevelsAreSubtotals="1" fieldPosition="0">
          <references count="1">
            <reference field="4294967294" count="1">
              <x v="3"/>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 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dim_date]"/>
        <x15:activeTabTopLevelEntity name="[facts_sales_month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129CBF7-B656-44F6-8A36-D339D4932E53}" name="PivotTable1" cacheId="0" dataOnRows="1" applyNumberFormats="0" applyBorderFormats="0" applyFontFormats="0" applyPatternFormats="0" applyAlignmentFormats="0" applyWidthHeightFormats="1" dataCaption="Values" tag="ad3c61ee-a11a-4a21-89cd-aceba0abd015" updatedVersion="8" minRefreshableVersion="3" subtotalHiddenItems="1" colGrandTotals="0" itemPrintTitles="1" createdVersion="8" indent="0" outline="1" outlineData="1" multipleFieldFilters="0" rowHeaderCaption="Customer">
  <location ref="B9:N14" firstHeaderRow="1" firstDataRow="2" firstDataCol="1" rowPageCount="5" colPageCount="1"/>
  <pivotFields count="1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axis="axisPage" allDrilled="1" subtotalTop="0" showAll="0" dataSourceSort="1" defaultSubtotal="0" defaultAttributeDrillState="1"/>
    <pivotField dataField="1" subtotalTop="0" showAll="0" defaultSubtotal="0"/>
    <pivotField dataField="1" subtotalTop="0" showAll="0" defaultSubtotal="0"/>
    <pivotField axis="axisPage" allDrilled="1" subtotalTop="0" showAll="0" dataSourceSort="1" defaultSubtotal="0" defaultAttributeDrillState="1"/>
    <pivotField axis="axisCol"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4">
    <i>
      <x/>
    </i>
    <i i="1">
      <x v="1"/>
    </i>
    <i i="2">
      <x v="2"/>
    </i>
    <i i="3">
      <x v="3"/>
    </i>
  </rowItems>
  <colFields count="1">
    <field x="9"/>
  </colFields>
  <colItems count="12">
    <i>
      <x/>
    </i>
    <i>
      <x v="1"/>
    </i>
    <i>
      <x v="2"/>
    </i>
    <i>
      <x v="3"/>
    </i>
    <i>
      <x v="4"/>
    </i>
    <i>
      <x v="5"/>
    </i>
    <i>
      <x v="6"/>
    </i>
    <i>
      <x v="7"/>
    </i>
    <i>
      <x v="8"/>
    </i>
    <i>
      <x v="9"/>
    </i>
    <i>
      <x v="10"/>
    </i>
    <i>
      <x v="11"/>
    </i>
  </colItems>
  <pageFields count="5">
    <pageField fld="1" hier="14" name="[dim_market].[region].[All]" cap="All"/>
    <pageField fld="0" hier="2" name="[dim_customer].[market].[All]" cap="All"/>
    <pageField fld="2" hier="16" name="[dim_product].[division].[All]" cap="All"/>
    <pageField fld="8" hier="1" name="[dim_customer].[customer].[All]" cap="All"/>
    <pageField fld="5" hier="28" name="[facts_sales_monthly].[FY].[All]" cap="All"/>
  </pageFields>
  <dataFields count="4">
    <dataField fld="3" subtotal="count" baseField="5" baseItem="0" numFmtId="166"/>
    <dataField fld="4" subtotal="count" baseField="5" baseItem="0" numFmtId="166"/>
    <dataField fld="6" subtotal="count" baseField="5" baseItem="0" numFmtId="166"/>
    <dataField fld="7" subtotal="count" baseField="5" baseItem="0" numFmtId="10"/>
  </dataFields>
  <formats count="20">
    <format dxfId="121">
      <pivotArea type="all" dataOnly="0" outline="0" fieldPosition="0"/>
    </format>
    <format dxfId="120">
      <pivotArea outline="0" collapsedLevelsAreSubtotals="1" fieldPosition="0"/>
    </format>
    <format dxfId="119">
      <pivotArea dataOnly="0" labelOnly="1" grandRow="1" outline="0" fieldPosition="0"/>
    </format>
    <format dxfId="118">
      <pivotArea type="all" dataOnly="0" outline="0" fieldPosition="0"/>
    </format>
    <format dxfId="117">
      <pivotArea outline="0" collapsedLevelsAreSubtotals="1" fieldPosition="0"/>
    </format>
    <format dxfId="116">
      <pivotArea dataOnly="0" labelOnly="1" grandRow="1" outline="0" fieldPosition="0"/>
    </format>
    <format dxfId="115">
      <pivotArea type="all" dataOnly="0" outline="0" fieldPosition="0"/>
    </format>
    <format dxfId="114">
      <pivotArea outline="0" collapsedLevelsAreSubtotals="1" fieldPosition="0"/>
    </format>
    <format dxfId="113">
      <pivotArea dataOnly="0" labelOnly="1" grandRow="1" outline="0" fieldPosition="0"/>
    </format>
    <format dxfId="112">
      <pivotArea dataOnly="0" labelOnly="1" outline="0" fieldPosition="0">
        <references count="1">
          <reference field="1" count="0"/>
        </references>
      </pivotArea>
    </format>
    <format dxfId="111">
      <pivotArea grandRow="1" outline="0" collapsedLevelsAreSubtotals="1" fieldPosition="0"/>
    </format>
    <format dxfId="110">
      <pivotArea dataOnly="0" labelOnly="1" grandRow="1" outline="0" fieldPosition="0"/>
    </format>
    <format dxfId="109">
      <pivotArea outline="0" fieldPosition="0">
        <references count="1">
          <reference field="4294967294" count="1">
            <x v="3"/>
          </reference>
        </references>
      </pivotArea>
    </format>
    <format dxfId="108">
      <pivotArea outline="0" fieldPosition="0">
        <references count="1">
          <reference field="4294967294" count="1">
            <x v="0"/>
          </reference>
        </references>
      </pivotArea>
    </format>
    <format dxfId="107">
      <pivotArea outline="0" fieldPosition="0">
        <references count="1">
          <reference field="4294967294" count="1">
            <x v="1"/>
          </reference>
        </references>
      </pivotArea>
    </format>
    <format dxfId="106">
      <pivotArea outline="0" fieldPosition="0">
        <references count="1">
          <reference field="4294967294" count="1">
            <x v="2"/>
          </reference>
        </references>
      </pivotArea>
    </format>
    <format dxfId="105">
      <pivotArea field="-2" type="button" dataOnly="0" labelOnly="1" outline="0" axis="axisRow" fieldPosition="0"/>
    </format>
    <format dxfId="104">
      <pivotArea dataOnly="0" labelOnly="1" fieldPosition="0">
        <references count="1">
          <reference field="5" count="0"/>
        </references>
      </pivotArea>
    </format>
    <format dxfId="103">
      <pivotArea collapsedLevelsAreSubtotals="1" fieldPosition="0">
        <references count="1">
          <reference field="4294967294" count="1">
            <x v="3"/>
          </reference>
        </references>
      </pivotArea>
    </format>
    <format dxfId="102">
      <pivotArea dataOnly="0" labelOnly="1" outline="0" fieldPosition="0">
        <references count="1">
          <reference field="4294967294" count="1">
            <x v="3"/>
          </reference>
        </references>
      </pivotArea>
    </format>
  </formats>
  <conditionalFormats count="4">
    <conditionalFormat scope="field" priority="5">
      <pivotAreas count="1">
        <pivotArea outline="0" collapsedLevelsAreSubtotals="1" fieldPosition="0">
          <references count="2">
            <reference field="4294967294" count="1" selected="0">
              <x v="0"/>
            </reference>
            <reference field="5" count="0" selected="0"/>
          </references>
        </pivotArea>
      </pivotAreas>
    </conditionalFormat>
    <conditionalFormat priority="4">
      <pivotAreas count="1">
        <pivotArea type="data" collapsedLevelsAreSubtotals="1" fieldPosition="0">
          <references count="1">
            <reference field="4294967294" count="1">
              <x v="1"/>
            </reference>
          </references>
        </pivotArea>
      </pivotAreas>
    </conditionalFormat>
    <conditionalFormat priority="3">
      <pivotAreas count="1">
        <pivotArea type="data" collapsedLevelsAreSubtotals="1" fieldPosition="0">
          <references count="1">
            <reference field="4294967294" count="1">
              <x v="2"/>
            </reference>
          </references>
        </pivotArea>
      </pivotAreas>
    </conditionalFormat>
    <conditionalFormat priority="2">
      <pivotAreas count="1">
        <pivotArea type="data" collapsedLevelsAreSubtotals="1" fieldPosition="0">
          <references count="1">
            <reference field="4294967294" count="1">
              <x v="3"/>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 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dim_date]"/>
        <x15:activeTabTopLevelEntity name="[facts_sales_month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2AAE1BA-F739-416F-AA7C-F27235F63E10}" name="PivotTable1" cacheId="5" applyNumberFormats="0" applyBorderFormats="0" applyFontFormats="0" applyPatternFormats="0" applyAlignmentFormats="0" applyWidthHeightFormats="1" dataCaption="Values" tag="02b9ab6c-ac78-4b01-80b1-9149354c04b3" updatedVersion="8" minRefreshableVersion="3" subtotalHiddenItems="1" itemPrintTitles="1" createdVersion="8" indent="0" outline="1" outlineData="1" multipleFieldFilters="0" rowHeaderCaption="Division">
  <location ref="A6:C10" firstHeaderRow="0" firstDataRow="1" firstDataCol="1" rowPageCount="2" colPageCount="1"/>
  <pivotFields count="5">
    <pivotField axis="axisPage" allDrilled="1" subtotalTop="0" showAll="0" dataSourceSort="1" defaultSubtotal="0" defaultAttributeDrillState="1"/>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xis="axisPage" allDrilled="1" subtotalTop="0" showAll="0" dataSourceSort="1" defaultSubtotal="0" defaultAttributeDrillState="1"/>
  </pivotFields>
  <rowFields count="1">
    <field x="1"/>
  </rowFields>
  <rowItems count="4">
    <i>
      <x/>
    </i>
    <i>
      <x v="1"/>
    </i>
    <i>
      <x v="2"/>
    </i>
    <i t="grand">
      <x/>
    </i>
  </rowItems>
  <colFields count="1">
    <field x="-2"/>
  </colFields>
  <colItems count="2">
    <i>
      <x/>
    </i>
    <i i="1">
      <x v="1"/>
    </i>
  </colItems>
  <pageFields count="2">
    <pageField fld="0" hier="14" name="[dim_market].[region].[All]" cap="All"/>
    <pageField fld="4" hier="1" name="[dim_customer].[customer].[All]" cap="All"/>
  </pageFields>
  <dataFields count="2">
    <dataField name=" 2020" fld="2" subtotal="count" baseField="0" baseItem="0" numFmtId="166"/>
    <dataField name="2021" fld="3" subtotal="count" baseField="0" baseItem="0" numFmtId="166"/>
  </dataFields>
  <formats count="20">
    <format dxfId="41">
      <pivotArea type="all" dataOnly="0" outline="0" fieldPosition="0"/>
    </format>
    <format dxfId="40">
      <pivotArea outline="0" collapsedLevelsAreSubtotals="1" fieldPosition="0"/>
    </format>
    <format dxfId="39">
      <pivotArea dataOnly="0" labelOnly="1" grandRow="1" outline="0" fieldPosition="0"/>
    </format>
    <format dxfId="38">
      <pivotArea dataOnly="0" labelOnly="1" outline="0" fieldPosition="0">
        <references count="1">
          <reference field="4294967294" count="2">
            <x v="0"/>
            <x v="1"/>
          </reference>
        </references>
      </pivotArea>
    </format>
    <format dxfId="37">
      <pivotArea dataOnly="0" labelOnly="1" outline="0" fieldPosition="0">
        <references count="1">
          <reference field="4294967294" count="2">
            <x v="0"/>
            <x v="1"/>
          </reference>
        </references>
      </pivotArea>
    </format>
    <format dxfId="36">
      <pivotArea dataOnly="0" labelOnly="1" outline="0" fieldPosition="0">
        <references count="1">
          <reference field="4294967294" count="2">
            <x v="0"/>
            <x v="1"/>
          </reference>
        </references>
      </pivotArea>
    </format>
    <format dxfId="35">
      <pivotArea type="all" dataOnly="0" outline="0" fieldPosition="0"/>
    </format>
    <format dxfId="34">
      <pivotArea outline="0" collapsedLevelsAreSubtotals="1" fieldPosition="0"/>
    </format>
    <format dxfId="33">
      <pivotArea dataOnly="0" labelOnly="1" grandRow="1" outline="0" fieldPosition="0"/>
    </format>
    <format dxfId="32">
      <pivotArea dataOnly="0" labelOnly="1" outline="0" fieldPosition="0">
        <references count="1">
          <reference field="4294967294" count="2">
            <x v="0"/>
            <x v="1"/>
          </reference>
        </references>
      </pivotArea>
    </format>
    <format dxfId="31">
      <pivotArea type="all" dataOnly="0" outline="0" fieldPosition="0"/>
    </format>
    <format dxfId="30">
      <pivotArea type="all" dataOnly="0" outline="0" fieldPosition="0"/>
    </format>
    <format dxfId="29">
      <pivotArea outline="0" collapsedLevelsAreSubtotals="1" fieldPosition="0"/>
    </format>
    <format dxfId="28">
      <pivotArea dataOnly="0" labelOnly="1" grandRow="1" outline="0" fieldPosition="0"/>
    </format>
    <format dxfId="27">
      <pivotArea grandRow="1" outline="0" collapsedLevelsAreSubtotals="1" fieldPosition="0"/>
    </format>
    <format dxfId="26">
      <pivotArea dataOnly="0" labelOnly="1" grandRow="1" outline="0" fieldPosition="0"/>
    </format>
    <format dxfId="25">
      <pivotArea outline="0" fieldPosition="0">
        <references count="1">
          <reference field="4294967294" count="1">
            <x v="0"/>
          </reference>
        </references>
      </pivotArea>
    </format>
    <format dxfId="24">
      <pivotArea outline="0" fieldPosition="0">
        <references count="1">
          <reference field="4294967294" count="1">
            <x v="1"/>
          </reference>
        </references>
      </pivotArea>
    </format>
    <format dxfId="23">
      <pivotArea field="1" type="button" dataOnly="0" labelOnly="1" outline="0" axis="axisRow" fieldPosition="0"/>
    </format>
    <format dxfId="22">
      <pivotArea dataOnly="0" labelOnly="1" outline="0" fieldPosition="0">
        <references count="1">
          <reference field="4294967294" count="2">
            <x v="0"/>
            <x v="1"/>
          </reference>
        </references>
      </pivotArea>
    </format>
  </formats>
  <conditionalFormats count="1">
    <conditionalFormat priority="2">
      <pivotAreas count="1">
        <pivotArea type="data" collapsedLevelsAreSubtotals="1" fieldPosition="0">
          <references count="2">
            <reference field="4294967294" count="2" selected="0">
              <x v="0"/>
              <x v="1"/>
            </reference>
            <reference field="1" count="3">
              <x v="0"/>
              <x v="1"/>
              <x v="2"/>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 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dim_date]"/>
        <x15:activeTabTopLevelEntity name="[facts_sales_month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58B7A5E-D130-4D9E-81A1-40E9A0B2C9BC}" name="PivotTable3" cacheId="3" applyNumberFormats="0" applyBorderFormats="0" applyFontFormats="0" applyPatternFormats="0" applyAlignmentFormats="0" applyWidthHeightFormats="1" dataCaption="Values" tag="1b321fb3-3601-4213-8d56-c0a684a3f159" updatedVersion="8" minRefreshableVersion="3" useAutoFormatting="1" subtotalHiddenItems="1" itemPrintTitles="1" createdVersion="8" indent="0" outline="1" outlineData="1" multipleFieldFilters="0" rowHeaderCaption="Products">
  <location ref="C8:D14" firstHeaderRow="1" firstDataRow="1" firstDataCol="1" rowPageCount="3" colPageCount="1"/>
  <pivotFields count="5">
    <pivotField axis="axisRow" allDrilled="1" subtotalTop="0" showAll="0" measureFilter="1" dataSourceSort="1" defaultSubtotal="0" defaultAttributeDrillState="1">
      <items count="5">
        <item x="0"/>
        <item x="1"/>
        <item x="2"/>
        <item x="3"/>
        <item x="4"/>
      </items>
    </pivotField>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s>
  <rowFields count="1">
    <field x="0"/>
  </rowFields>
  <rowItems count="6">
    <i>
      <x/>
    </i>
    <i>
      <x v="1"/>
    </i>
    <i>
      <x v="2"/>
    </i>
    <i>
      <x v="3"/>
    </i>
    <i>
      <x v="4"/>
    </i>
    <i t="grand">
      <x/>
    </i>
  </rowItems>
  <colItems count="1">
    <i/>
  </colItems>
  <pageFields count="3">
    <pageField fld="2" hier="14" name="[dim_market].[region].[All]" cap="All"/>
    <pageField fld="3" hier="16" name="[dim_product].[division].[All]" cap="All"/>
    <pageField fld="4" hier="1" name="[dim_customer].[customer].[All]" cap="All"/>
  </pageFields>
  <dataFields count="1">
    <dataField name="Qty" fld="1" baseField="0" baseItem="0" numFmtId="166"/>
  </dataFields>
  <formats count="6">
    <format dxfId="15">
      <pivotArea grandRow="1" outline="0" collapsedLevelsAreSubtotals="1" fieldPosition="0"/>
    </format>
    <format dxfId="14">
      <pivotArea dataOnly="0" labelOnly="1" grandRow="1" outline="0" fieldPosition="0"/>
    </format>
    <format dxfId="13">
      <pivotArea grandRow="1" outline="0" collapsedLevelsAreSubtotals="1" fieldPosition="0"/>
    </format>
    <format dxfId="12">
      <pivotArea dataOnly="0" labelOnly="1" grandRow="1" outline="0" fieldPosition="0"/>
    </format>
    <format dxfId="11">
      <pivotArea field="0" type="button" dataOnly="0" labelOnly="1" outline="0" axis="axisRow" fieldPosition="0"/>
    </format>
    <format dxfId="10">
      <pivotArea dataOnly="0" labelOnly="1" outline="0" axis="axisValues" fieldPosition="0"/>
    </format>
  </formats>
  <conditionalFormats count="1">
    <conditionalFormat priority="3">
      <pivotAreas count="1">
        <pivotArea type="data" collapsedLevelsAreSubtotals="1" fieldPosition="0">
          <references count="2">
            <reference field="4294967294" count="1" selected="0">
              <x v="0"/>
            </reference>
            <reference field="0" count="5">
              <x v="0"/>
              <x v="1"/>
              <x v="2"/>
              <x v="3"/>
              <x v="4"/>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Qt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5">
      <autoFilter ref="A1">
        <filterColumn colId="0">
          <top10 val="5" filterVal="5"/>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s_sales_monthly]"/>
        <x15:activeTabTopLevelEntity name="[dim_market]"/>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A4D18FBC-38F9-43E6-B855-E5244CAE35CC}" name="PivotTable4" cacheId="4" applyNumberFormats="0" applyBorderFormats="0" applyFontFormats="0" applyPatternFormats="0" applyAlignmentFormats="0" applyWidthHeightFormats="1" dataCaption="Values" tag="475ae723-6189-4288-aa97-8a717dfeca59" updatedVersion="8" minRefreshableVersion="3" useAutoFormatting="1" subtotalHiddenItems="1" itemPrintTitles="1" createdVersion="8" indent="0" outline="1" outlineData="1" multipleFieldFilters="0" rowHeaderCaption="Products">
  <location ref="C22:D28" firstHeaderRow="1" firstDataRow="1" firstDataCol="1" rowPageCount="3" colPageCount="1"/>
  <pivotFields count="5">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s>
  <rowFields count="1">
    <field x="0"/>
  </rowFields>
  <rowItems count="6">
    <i>
      <x/>
    </i>
    <i>
      <x v="1"/>
    </i>
    <i>
      <x v="2"/>
    </i>
    <i>
      <x v="3"/>
    </i>
    <i>
      <x v="4"/>
    </i>
    <i t="grand">
      <x/>
    </i>
  </rowItems>
  <colItems count="1">
    <i/>
  </colItems>
  <pageFields count="3">
    <pageField fld="2" hier="14" name="[dim_market].[region].[All]" cap="All"/>
    <pageField fld="3" hier="16" name="[dim_product].[division].[All]" cap="All"/>
    <pageField fld="4" hier="1" name="[dim_customer].[customer].[All]" cap="All"/>
  </pageFields>
  <dataFields count="1">
    <dataField name="Qty" fld="1" baseField="0" baseItem="0" numFmtId="166"/>
  </dataFields>
  <formats count="6">
    <format dxfId="21">
      <pivotArea grandRow="1" outline="0" collapsedLevelsAreSubtotals="1" fieldPosition="0"/>
    </format>
    <format dxfId="20">
      <pivotArea dataOnly="0" labelOnly="1" grandRow="1" outline="0" fieldPosition="0"/>
    </format>
    <format dxfId="19">
      <pivotArea grandRow="1" outline="0" collapsedLevelsAreSubtotals="1" fieldPosition="0"/>
    </format>
    <format dxfId="18">
      <pivotArea dataOnly="0" labelOnly="1" grandRow="1" outline="0" fieldPosition="0"/>
    </format>
    <format dxfId="17">
      <pivotArea field="0" type="button" dataOnly="0" labelOnly="1" outline="0" axis="axisRow" fieldPosition="0"/>
    </format>
    <format dxfId="16">
      <pivotArea dataOnly="0" labelOnly="1" outline="0" axis="axisValues" fieldPosition="0"/>
    </format>
  </formats>
  <conditionalFormats count="2">
    <conditionalFormat priority="1">
      <pivotAreas count="1">
        <pivotArea type="data" collapsedLevelsAreSubtotals="1" fieldPosition="0">
          <references count="2">
            <reference field="4294967294" count="1" selected="0">
              <x v="0"/>
            </reference>
            <reference field="0" count="5">
              <x v="0"/>
              <x v="1"/>
              <x v="2"/>
              <x v="3"/>
              <x v="4"/>
            </reference>
          </references>
        </pivotArea>
      </pivotAreas>
    </conditionalFormat>
    <conditionalFormat priority="2">
      <pivotAreas count="1">
        <pivotArea type="data" collapsedLevelsAreSubtotals="1" fieldPosition="0">
          <references count="2">
            <reference field="4294967294" count="1" selected="0">
              <x v="0"/>
            </reference>
            <reference field="0" count="5">
              <x v="5"/>
              <x v="6"/>
              <x v="7"/>
              <x v="8"/>
              <x v="9"/>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Qt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35">
      <autoFilter ref="A1">
        <filterColumn colId="0">
          <top10 top="0" val="5" filterVal="5"/>
        </filterColumn>
      </autoFilter>
    </filter>
  </filters>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facts_sales_monthly]"/>
        <x15:activeTabTopLevelEntity name="[dim_market]"/>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7921AE4-C290-465D-A48E-4A28B2D79351}" name="PivotTable5" cacheId="2" applyNumberFormats="0" applyBorderFormats="0" applyFontFormats="0" applyPatternFormats="0" applyAlignmentFormats="0" applyWidthHeightFormats="1" dataCaption="Values" tag="92d70800-a1d5-4c13-a413-8c0cb77a8e3e" updatedVersion="8" minRefreshableVersion="3" useAutoFormatting="1" itemPrintTitles="1" createdVersion="8" indent="0" outline="1" outlineData="1" multipleFieldFilters="0" rowHeaderCaption="Products">
  <location ref="B8:D25" firstHeaderRow="0" firstDataRow="1" firstDataCol="1" rowPageCount="3" colPageCount="1"/>
  <pivotFields count="6">
    <pivotField axis="axisRow" allDrilled="1" subtotalTop="0" showAll="0" measureFilter="1" dataSourceSort="1" defaultSubtotal="0" defaultAttributeDrillState="1">
      <items count="16">
        <item x="0"/>
        <item x="1"/>
        <item x="2"/>
        <item x="3"/>
        <item x="4"/>
        <item x="5"/>
        <item x="6"/>
        <item x="7"/>
        <item x="8"/>
        <item x="9"/>
        <item x="10"/>
        <item x="11"/>
        <item x="12"/>
        <item x="13"/>
        <item x="14"/>
        <item x="15"/>
      </items>
    </pivotField>
    <pivotField dataField="1" subtotalTop="0" showAll="0" defaultSubtotal="0"/>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2">
    <i>
      <x/>
    </i>
    <i i="1">
      <x v="1"/>
    </i>
  </colItems>
  <pageFields count="3">
    <pageField fld="3" hier="14" name="[dim_market].[region].[All]" cap="All"/>
    <pageField fld="4" hier="16" name="[dim_product].[division].[All]" cap="All"/>
    <pageField fld="5" hier="1" name="[dim_customer].[customer].[All]" cap="All"/>
  </pageFields>
  <dataFields count="2">
    <dataField name="2020" fld="1" subtotal="count" baseField="0" baseItem="0"/>
    <dataField name="2021" fld="2" subtotal="count" baseField="0" baseItem="0" numFmtId="166"/>
  </dataFields>
  <formats count="6">
    <format dxfId="9">
      <pivotArea field="0" type="button" dataOnly="0" labelOnly="1" outline="0" axis="axisRow" fieldPosition="0"/>
    </format>
    <format dxfId="8">
      <pivotArea dataOnly="0" labelOnly="1" outline="0" fieldPosition="0">
        <references count="1">
          <reference field="4294967294" count="2">
            <x v="0"/>
            <x v="1"/>
          </reference>
        </references>
      </pivotArea>
    </format>
    <format dxfId="7">
      <pivotArea grandRow="1" outline="0" collapsedLevelsAreSubtotals="1" fieldPosition="0"/>
    </format>
    <format dxfId="6">
      <pivotArea dataOnly="0" labelOnly="1" grandRow="1" outline="0" fieldPosition="0"/>
    </format>
    <format dxfId="5">
      <pivotArea grandRow="1" outline="0" collapsedLevelsAreSubtotals="1" fieldPosition="0"/>
    </format>
    <format dxfId="4">
      <pivotArea dataOnly="0" labelOnly="1" grandRow="1" outline="0" fieldPosition="0"/>
    </format>
  </formats>
  <conditionalFormats count="1">
    <conditionalFormat priority="1">
      <pivotAreas count="1">
        <pivotArea type="data" collapsedLevelsAreSubtotals="1" fieldPosition="0">
          <references count="2">
            <reference field="4294967294" count="1" selected="0">
              <x v="1"/>
            </reference>
            <reference field="0" count="16">
              <x v="0"/>
              <x v="1"/>
              <x v="2"/>
              <x v="3"/>
              <x v="4"/>
              <x v="5"/>
              <x v="6"/>
              <x v="7"/>
              <x v="8"/>
              <x v="9"/>
              <x v="10"/>
              <x v="11"/>
              <x v="12"/>
              <x v="13"/>
              <x v="14"/>
              <x v="15"/>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valueEqual" id="1" iMeasureHier="40">
      <autoFilter ref="A1">
        <filterColumn colId="0">
          <customFilters>
            <customFilter val="0"/>
          </customFilters>
        </filterColumn>
      </autoFilter>
    </filter>
  </filters>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
        <x15:activeTabTopLevelEntity name="[dim_customer]"/>
        <x15:activeTabTopLevelEntity name="[facts_sales_monthly]"/>
        <x15:activeTabTopLevelEntity name="[dim_mark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046EB51-9E50-4F1C-8143-4347A31D857A}" name="PivotTable6" cacheId="1" applyNumberFormats="0" applyBorderFormats="0" applyFontFormats="0" applyPatternFormats="0" applyAlignmentFormats="0" applyWidthHeightFormats="1" dataCaption="Values" tag="a7a1df66-37c9-47cb-9567-c6965bd804a1" updatedVersion="8" minRefreshableVersion="3" useAutoFormatting="1" itemPrintTitles="1" createdVersion="8" indent="0" outline="1" outlineData="1" multipleFieldFilters="0" rowHeaderCaption="Country">
  <location ref="C6:D12" firstHeaderRow="1" firstDataRow="1" firstDataCol="1" rowPageCount="2" colPageCount="1"/>
  <pivotFields count="4">
    <pivotField axis="axisRow" allDrilled="1" subtotalTop="0" showAll="0" measureFilter="1" dataSourceSort="1" defaultSubtotal="0" defaultAttributeDrillState="1">
      <items count="5">
        <item x="0"/>
        <item x="1"/>
        <item x="2"/>
        <item x="3"/>
        <item x="4"/>
      </items>
    </pivotField>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s>
  <rowFields count="1">
    <field x="0"/>
  </rowFields>
  <rowItems count="6">
    <i>
      <x/>
    </i>
    <i>
      <x v="1"/>
    </i>
    <i>
      <x v="2"/>
    </i>
    <i>
      <x v="3"/>
    </i>
    <i>
      <x v="4"/>
    </i>
    <i t="grand">
      <x/>
    </i>
  </rowItems>
  <colItems count="1">
    <i/>
  </colItems>
  <pageFields count="2">
    <pageField fld="2" hier="14" name="[dim_market].[region].[All]" cap="All"/>
    <pageField fld="3" hier="1" name="[dim_customer].[customer].[All]" cap="All"/>
  </pageFields>
  <dataFields count="1">
    <dataField name="2021" fld="1" subtotal="count" baseField="0" baseItem="0" numFmtId="166"/>
  </dataFields>
  <formats count="4">
    <format dxfId="3">
      <pivotArea field="0" type="button" dataOnly="0" labelOnly="1" outline="0" axis="axisRow" fieldPosition="0"/>
    </format>
    <format dxfId="2">
      <pivotArea dataOnly="0" labelOnly="1" outline="0" axis="axisValues" fieldPosition="0"/>
    </format>
    <format dxfId="1">
      <pivotArea field="0" dataOnly="0" grandRow="1" axis="axisRow" fieldPosition="0">
        <references count="1">
          <reference field="0" count="3">
            <x v="2"/>
            <x v="3"/>
            <x v="4"/>
          </reference>
        </references>
      </pivotArea>
    </format>
    <format dxfId="0">
      <pivotArea field="0" dataOnly="0" grandRow="1" axis="axisRow" fieldPosition="0">
        <references count="1">
          <reference field="0" count="3">
            <x v="2"/>
            <x v="3"/>
            <x v="4"/>
          </reference>
        </references>
      </pivotArea>
    </format>
  </formats>
  <conditionalFormats count="1">
    <conditionalFormat priority="1">
      <pivotAreas count="1">
        <pivotArea type="data" collapsedLevelsAreSubtotals="1" fieldPosition="0">
          <references count="2">
            <reference field="4294967294" count="1" selected="0">
              <x v="0"/>
            </reference>
            <reference field="0" count="5">
              <x v="0"/>
              <x v="1"/>
              <x v="2"/>
              <x v="3"/>
              <x v="4"/>
            </reference>
          </references>
        </pivotArea>
      </pivotAreas>
    </conditionalFormat>
  </conditional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36">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facts_sales_monthly]"/>
        <x15:activeTabTopLevelEntity name="[dim_market]"/>
      </x15:pivotTableUISettings>
    </ext>
    <ext xmlns:xpdl="http://schemas.microsoft.com/office/spreadsheetml/2016/pivotdefaultlayout" uri="{747A6164-185A-40DC-8AA5-F01512510D54}">
      <xpdl:pivotTableDefinition16 EnabledSubtotalsDefault="0" SubtotalsOnTopDefault="0"/>
    </ext>
  </extLst>
</pivotTableDefinition>
</file>

<file path=xl/richData/_rels/richValueRel.xml.rels><?xml version="1.0" encoding="UTF-8" standalone="yes"?>
<Relationships xmlns="http://schemas.openxmlformats.org/package/2006/relationships"><Relationship Id="rId1" Type="http://schemas.openxmlformats.org/officeDocument/2006/relationships/image" Target="../media/image1.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5.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pivotTable" Target="../pivotTables/pivotTable7.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8.bin"/><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printerSettings" Target="../printerSettings/printerSettings9.bin"/><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01F70-C71B-43EE-B064-A4E3AB87422D}">
  <sheetPr>
    <pageSetUpPr autoPageBreaks="0"/>
  </sheetPr>
  <dimension ref="B2:N23"/>
  <sheetViews>
    <sheetView showGridLines="0" tabSelected="1" zoomScale="70" zoomScaleNormal="70" zoomScalePageLayoutView="70" workbookViewId="0">
      <selection activeCell="T6" sqref="T6"/>
    </sheetView>
  </sheetViews>
  <sheetFormatPr defaultRowHeight="15" x14ac:dyDescent="0.25"/>
  <cols>
    <col min="1" max="1" width="9.140625" style="50"/>
    <col min="2" max="2" width="8.5703125" style="50" customWidth="1"/>
    <col min="3" max="13" width="9.140625" style="50"/>
    <col min="14" max="14" width="9.42578125" style="50" customWidth="1"/>
    <col min="15" max="15" width="9.140625" style="50"/>
    <col min="16" max="16" width="10.85546875" style="50" customWidth="1"/>
    <col min="17" max="16384" width="9.140625" style="50"/>
  </cols>
  <sheetData>
    <row r="2" spans="2:14" ht="15.75" thickBot="1" x14ac:dyDescent="0.3"/>
    <row r="3" spans="2:14" ht="52.5" customHeight="1" x14ac:dyDescent="0.25">
      <c r="B3" s="53" t="e" vm="6">
        <v>#VALUE!</v>
      </c>
      <c r="C3" s="54" t="s">
        <v>167</v>
      </c>
      <c r="D3" s="54"/>
      <c r="E3" s="54"/>
      <c r="F3" s="54"/>
      <c r="G3" s="54"/>
      <c r="H3" s="54"/>
      <c r="I3" s="54"/>
      <c r="J3" s="54"/>
      <c r="K3" s="54"/>
      <c r="L3" s="54"/>
      <c r="M3" s="54"/>
      <c r="N3" s="55"/>
    </row>
    <row r="4" spans="2:14" x14ac:dyDescent="0.25">
      <c r="B4" s="56"/>
      <c r="C4" s="51"/>
      <c r="D4" s="51"/>
      <c r="E4" s="51"/>
      <c r="F4" s="51"/>
      <c r="G4" s="51"/>
      <c r="H4" s="51"/>
      <c r="I4" s="51"/>
      <c r="J4" s="51"/>
      <c r="K4" s="51"/>
      <c r="L4" s="51"/>
      <c r="M4" s="51"/>
      <c r="N4" s="57"/>
    </row>
    <row r="5" spans="2:14" ht="72.75" customHeight="1" x14ac:dyDescent="0.25">
      <c r="B5" s="56"/>
      <c r="C5" s="44" t="s">
        <v>169</v>
      </c>
      <c r="D5" s="44"/>
      <c r="E5" s="44"/>
      <c r="F5" s="44"/>
      <c r="G5" s="44"/>
      <c r="H5" s="44"/>
      <c r="I5" s="44"/>
      <c r="J5" s="44"/>
      <c r="K5" s="44"/>
      <c r="L5" s="44"/>
      <c r="M5" s="44"/>
      <c r="N5" s="58"/>
    </row>
    <row r="6" spans="2:14" ht="18.75" x14ac:dyDescent="0.25">
      <c r="B6" s="56"/>
      <c r="C6" s="45" t="s">
        <v>170</v>
      </c>
      <c r="D6" s="45"/>
      <c r="E6" s="45"/>
      <c r="F6" s="45"/>
      <c r="G6" s="45"/>
      <c r="H6" s="45"/>
      <c r="I6" s="45"/>
      <c r="J6" s="45"/>
      <c r="K6" s="45"/>
      <c r="L6" s="45"/>
      <c r="M6" s="45"/>
      <c r="N6" s="59"/>
    </row>
    <row r="7" spans="2:14" ht="18.75" x14ac:dyDescent="0.25">
      <c r="B7" s="56"/>
      <c r="C7" s="46"/>
      <c r="D7" s="46"/>
      <c r="E7" s="46"/>
      <c r="F7" s="46"/>
      <c r="G7" s="46"/>
      <c r="H7" s="46"/>
      <c r="I7" s="46"/>
      <c r="J7" s="46"/>
      <c r="K7" s="46"/>
      <c r="L7" s="46"/>
      <c r="M7" s="46"/>
      <c r="N7" s="60"/>
    </row>
    <row r="8" spans="2:14" ht="18.75" customHeight="1" x14ac:dyDescent="0.25">
      <c r="B8" s="56"/>
      <c r="C8" s="49" t="s">
        <v>171</v>
      </c>
      <c r="D8" s="49"/>
      <c r="E8" s="49"/>
      <c r="F8" s="49"/>
      <c r="G8" s="49"/>
      <c r="H8" s="47"/>
      <c r="I8" s="47"/>
      <c r="J8" s="48"/>
      <c r="K8" s="48"/>
      <c r="L8" s="48"/>
      <c r="M8" s="48"/>
      <c r="N8" s="61"/>
    </row>
    <row r="9" spans="2:14" ht="18.75" customHeight="1" x14ac:dyDescent="0.25">
      <c r="B9" s="56"/>
      <c r="C9" s="49"/>
      <c r="D9" s="49"/>
      <c r="E9" s="49"/>
      <c r="F9" s="49"/>
      <c r="G9" s="49"/>
      <c r="H9" s="47"/>
      <c r="I9" s="47"/>
      <c r="J9" s="48"/>
      <c r="K9" s="48"/>
      <c r="L9" s="48"/>
      <c r="M9" s="48"/>
      <c r="N9" s="61"/>
    </row>
    <row r="10" spans="2:14" ht="18.75" customHeight="1" x14ac:dyDescent="0.25">
      <c r="B10" s="56"/>
      <c r="C10" s="49" t="s">
        <v>172</v>
      </c>
      <c r="D10" s="49"/>
      <c r="E10" s="49"/>
      <c r="F10" s="49"/>
      <c r="G10" s="49"/>
      <c r="H10" s="47"/>
      <c r="I10" s="47"/>
      <c r="J10" s="48"/>
      <c r="K10" s="48"/>
      <c r="L10" s="48"/>
      <c r="M10" s="48"/>
      <c r="N10" s="61"/>
    </row>
    <row r="11" spans="2:14" ht="18.75" customHeight="1" x14ac:dyDescent="0.25">
      <c r="B11" s="56"/>
      <c r="C11" s="49"/>
      <c r="D11" s="49"/>
      <c r="E11" s="49"/>
      <c r="F11" s="49"/>
      <c r="G11" s="49"/>
      <c r="H11" s="47"/>
      <c r="I11" s="47"/>
      <c r="J11" s="48"/>
      <c r="K11" s="48"/>
      <c r="L11" s="52"/>
      <c r="M11" s="48"/>
      <c r="N11" s="61"/>
    </row>
    <row r="12" spans="2:14" ht="18.75" customHeight="1" x14ac:dyDescent="0.25">
      <c r="B12" s="56"/>
      <c r="C12" s="49" t="s">
        <v>173</v>
      </c>
      <c r="D12" s="49"/>
      <c r="E12" s="49"/>
      <c r="F12" s="49"/>
      <c r="G12" s="49"/>
      <c r="H12" s="47"/>
      <c r="I12" s="47"/>
      <c r="J12" s="48"/>
      <c r="K12" s="48"/>
      <c r="L12" s="48"/>
      <c r="M12" s="48"/>
      <c r="N12" s="61"/>
    </row>
    <row r="13" spans="2:14" ht="18.75" customHeight="1" x14ac:dyDescent="0.25">
      <c r="B13" s="56"/>
      <c r="C13" s="49"/>
      <c r="D13" s="49"/>
      <c r="E13" s="49"/>
      <c r="F13" s="49"/>
      <c r="G13" s="49"/>
      <c r="H13" s="47"/>
      <c r="I13" s="47"/>
      <c r="J13" s="48"/>
      <c r="K13" s="48"/>
      <c r="L13" s="48"/>
      <c r="M13" s="48"/>
      <c r="N13" s="61"/>
    </row>
    <row r="14" spans="2:14" ht="18.75" customHeight="1" x14ac:dyDescent="0.25">
      <c r="B14" s="56"/>
      <c r="C14" s="49" t="s">
        <v>174</v>
      </c>
      <c r="D14" s="49"/>
      <c r="E14" s="49"/>
      <c r="F14" s="49"/>
      <c r="G14" s="49"/>
      <c r="H14" s="47"/>
      <c r="I14" s="47"/>
      <c r="J14" s="48"/>
      <c r="K14" s="48"/>
      <c r="L14" s="48"/>
      <c r="M14" s="48"/>
      <c r="N14" s="61"/>
    </row>
    <row r="15" spans="2:14" ht="18.75" customHeight="1" x14ac:dyDescent="0.25">
      <c r="B15" s="56"/>
      <c r="C15" s="49"/>
      <c r="D15" s="49"/>
      <c r="E15" s="49"/>
      <c r="F15" s="49"/>
      <c r="G15" s="49"/>
      <c r="H15" s="47"/>
      <c r="I15" s="47"/>
      <c r="J15" s="48"/>
      <c r="K15" s="48"/>
      <c r="L15" s="48"/>
      <c r="M15" s="48"/>
      <c r="N15" s="61"/>
    </row>
    <row r="16" spans="2:14" ht="18.75" customHeight="1" x14ac:dyDescent="0.25">
      <c r="B16" s="56"/>
      <c r="C16" s="49" t="s">
        <v>175</v>
      </c>
      <c r="D16" s="49"/>
      <c r="E16" s="49"/>
      <c r="F16" s="49"/>
      <c r="G16" s="49"/>
      <c r="H16" s="47"/>
      <c r="I16" s="47"/>
      <c r="J16" s="48"/>
      <c r="K16" s="48"/>
      <c r="L16" s="48"/>
      <c r="M16" s="48"/>
      <c r="N16" s="61"/>
    </row>
    <row r="17" spans="2:14" ht="18.75" customHeight="1" x14ac:dyDescent="0.25">
      <c r="B17" s="56"/>
      <c r="C17" s="49"/>
      <c r="D17" s="49"/>
      <c r="E17" s="49"/>
      <c r="F17" s="49"/>
      <c r="G17" s="49"/>
      <c r="H17" s="47"/>
      <c r="I17" s="47"/>
      <c r="J17" s="48"/>
      <c r="K17" s="48"/>
      <c r="L17" s="48"/>
      <c r="M17" s="48"/>
      <c r="N17" s="61"/>
    </row>
    <row r="18" spans="2:14" ht="18.75" customHeight="1" x14ac:dyDescent="0.25">
      <c r="B18" s="56"/>
      <c r="C18" s="49" t="s">
        <v>176</v>
      </c>
      <c r="D18" s="49"/>
      <c r="E18" s="49"/>
      <c r="F18" s="49"/>
      <c r="G18" s="49"/>
      <c r="H18" s="47"/>
      <c r="I18" s="47"/>
      <c r="J18" s="48"/>
      <c r="K18" s="48"/>
      <c r="L18" s="48"/>
      <c r="M18" s="48"/>
      <c r="N18" s="61"/>
    </row>
    <row r="19" spans="2:14" ht="18.75" customHeight="1" x14ac:dyDescent="0.25">
      <c r="B19" s="56"/>
      <c r="C19" s="49"/>
      <c r="D19" s="49"/>
      <c r="E19" s="49"/>
      <c r="F19" s="49"/>
      <c r="G19" s="49"/>
      <c r="H19" s="47"/>
      <c r="I19" s="47"/>
      <c r="J19" s="48"/>
      <c r="K19" s="48"/>
      <c r="L19" s="48"/>
      <c r="M19" s="48"/>
      <c r="N19" s="61"/>
    </row>
    <row r="20" spans="2:14" ht="18.75" customHeight="1" x14ac:dyDescent="0.25">
      <c r="B20" s="56"/>
      <c r="C20" s="49" t="s">
        <v>177</v>
      </c>
      <c r="D20" s="49"/>
      <c r="E20" s="49"/>
      <c r="F20" s="49"/>
      <c r="G20" s="49"/>
      <c r="H20" s="47"/>
      <c r="I20" s="47"/>
      <c r="J20" s="48"/>
      <c r="K20" s="48"/>
      <c r="L20" s="48"/>
      <c r="M20" s="48"/>
      <c r="N20" s="61"/>
    </row>
    <row r="21" spans="2:14" ht="18.75" customHeight="1" x14ac:dyDescent="0.25">
      <c r="B21" s="56"/>
      <c r="C21" s="49"/>
      <c r="D21" s="49"/>
      <c r="E21" s="49"/>
      <c r="F21" s="49"/>
      <c r="G21" s="49"/>
      <c r="H21" s="47"/>
      <c r="I21" s="47"/>
      <c r="J21" s="48"/>
      <c r="K21" s="48"/>
      <c r="L21" s="48"/>
      <c r="M21" s="48"/>
      <c r="N21" s="61"/>
    </row>
    <row r="22" spans="2:14" ht="18.75" customHeight="1" x14ac:dyDescent="0.25">
      <c r="B22" s="56"/>
      <c r="C22" s="49" t="s">
        <v>178</v>
      </c>
      <c r="D22" s="49"/>
      <c r="E22" s="49"/>
      <c r="F22" s="49"/>
      <c r="G22" s="49"/>
      <c r="H22" s="47"/>
      <c r="I22" s="47"/>
      <c r="J22" s="48"/>
      <c r="K22" s="48"/>
      <c r="L22" s="48"/>
      <c r="M22" s="48"/>
      <c r="N22" s="61"/>
    </row>
    <row r="23" spans="2:14" ht="18.75" customHeight="1" thickBot="1" x14ac:dyDescent="0.3">
      <c r="B23" s="62"/>
      <c r="C23" s="63"/>
      <c r="D23" s="63"/>
      <c r="E23" s="63"/>
      <c r="F23" s="63"/>
      <c r="G23" s="63"/>
      <c r="H23" s="64"/>
      <c r="I23" s="64"/>
      <c r="J23" s="65"/>
      <c r="K23" s="65"/>
      <c r="L23" s="65"/>
      <c r="M23" s="65"/>
      <c r="N23" s="66"/>
    </row>
  </sheetData>
  <mergeCells count="19">
    <mergeCell ref="H20:I21"/>
    <mergeCell ref="H22:I23"/>
    <mergeCell ref="H8:I9"/>
    <mergeCell ref="H10:I11"/>
    <mergeCell ref="H12:I13"/>
    <mergeCell ref="H14:I15"/>
    <mergeCell ref="H16:I17"/>
    <mergeCell ref="H18:I19"/>
    <mergeCell ref="C8:G9"/>
    <mergeCell ref="C10:G11"/>
    <mergeCell ref="C12:G13"/>
    <mergeCell ref="C14:G15"/>
    <mergeCell ref="C16:G17"/>
    <mergeCell ref="C18:G19"/>
    <mergeCell ref="C20:G21"/>
    <mergeCell ref="C22:G23"/>
    <mergeCell ref="C5:N5"/>
    <mergeCell ref="C6:N6"/>
    <mergeCell ref="C3:N3"/>
  </mergeCells>
  <pageMargins left="0.25" right="0.25"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B86A66-B801-4424-A98C-5448E336CEF3}">
  <dimension ref="A1:F74"/>
  <sheetViews>
    <sheetView showGridLines="0" zoomScale="85" zoomScaleNormal="85" zoomScalePageLayoutView="70" workbookViewId="0"/>
  </sheetViews>
  <sheetFormatPr defaultRowHeight="15" x14ac:dyDescent="0.25"/>
  <cols>
    <col min="1" max="1" width="29.7109375" customWidth="1"/>
    <col min="2" max="2" width="12.7109375" customWidth="1"/>
    <col min="3" max="3" width="11.42578125" customWidth="1"/>
    <col min="4" max="4" width="11.7109375" customWidth="1"/>
    <col min="5" max="5" width="13.42578125" customWidth="1"/>
    <col min="6" max="6" width="8.42578125" customWidth="1"/>
  </cols>
  <sheetData>
    <row r="1" spans="1:6" x14ac:dyDescent="0.25">
      <c r="A1" s="20" t="s">
        <v>77</v>
      </c>
    </row>
    <row r="2" spans="1:6" ht="15" customHeight="1" x14ac:dyDescent="0.25">
      <c r="A2" s="7" t="s">
        <v>2</v>
      </c>
      <c r="B2" s="22" t="s" vm="2">
        <v>71</v>
      </c>
      <c r="D2" s="37" t="s">
        <v>78</v>
      </c>
      <c r="E2" s="38"/>
      <c r="F2" s="38"/>
    </row>
    <row r="3" spans="1:6" ht="15" customHeight="1" x14ac:dyDescent="0.25">
      <c r="A3" s="7" t="s">
        <v>1</v>
      </c>
      <c r="B3" s="8" t="s" vm="1">
        <v>71</v>
      </c>
      <c r="D3" s="39"/>
      <c r="E3" s="40"/>
      <c r="F3" s="40"/>
    </row>
    <row r="4" spans="1:6" ht="18.75" customHeight="1" x14ac:dyDescent="0.25">
      <c r="A4" s="7" t="s">
        <v>0</v>
      </c>
      <c r="B4" s="8" t="s" vm="3">
        <v>71</v>
      </c>
      <c r="D4" s="41" t="s">
        <v>107</v>
      </c>
      <c r="E4" s="41"/>
      <c r="F4" s="41"/>
    </row>
    <row r="6" spans="1:6" x14ac:dyDescent="0.25">
      <c r="A6" s="2" t="s">
        <v>76</v>
      </c>
      <c r="B6" s="3" t="s">
        <v>73</v>
      </c>
      <c r="C6" s="3" t="s">
        <v>74</v>
      </c>
      <c r="D6" s="3" t="s">
        <v>75</v>
      </c>
      <c r="E6" s="3" t="s">
        <v>72</v>
      </c>
    </row>
    <row r="7" spans="1:6" x14ac:dyDescent="0.25">
      <c r="A7" s="33" t="s">
        <v>13</v>
      </c>
      <c r="B7" s="13">
        <v>1421158.96</v>
      </c>
      <c r="C7" s="15">
        <v>2889321.88</v>
      </c>
      <c r="D7" s="16">
        <v>10924012.960000001</v>
      </c>
      <c r="E7" s="36">
        <v>3.7808224260565946</v>
      </c>
    </row>
    <row r="8" spans="1:6" x14ac:dyDescent="0.25">
      <c r="A8" s="33" t="s">
        <v>46</v>
      </c>
      <c r="B8" s="14"/>
      <c r="C8" s="34">
        <v>162534.09</v>
      </c>
      <c r="D8" s="17">
        <v>805675.63</v>
      </c>
      <c r="E8" s="36">
        <v>4.956963982140608</v>
      </c>
    </row>
    <row r="9" spans="1:6" x14ac:dyDescent="0.25">
      <c r="A9" s="33" t="s">
        <v>12</v>
      </c>
      <c r="B9" s="14">
        <v>12169170.460000001</v>
      </c>
      <c r="C9" s="34">
        <v>37506624.100000001</v>
      </c>
      <c r="D9" s="17">
        <v>82089923.829999998</v>
      </c>
      <c r="E9" s="36">
        <v>2.1886780215444661</v>
      </c>
    </row>
    <row r="10" spans="1:6" x14ac:dyDescent="0.25">
      <c r="A10" s="33" t="s">
        <v>15</v>
      </c>
      <c r="B10" s="14">
        <v>351590.32</v>
      </c>
      <c r="C10" s="34">
        <v>740367.8</v>
      </c>
      <c r="D10" s="17">
        <v>2265407.25</v>
      </c>
      <c r="E10" s="36">
        <v>3.0598403253085831</v>
      </c>
    </row>
    <row r="11" spans="1:6" x14ac:dyDescent="0.25">
      <c r="A11" s="33" t="s">
        <v>32</v>
      </c>
      <c r="B11" s="14">
        <v>181917.29</v>
      </c>
      <c r="C11" s="34">
        <v>674348.67</v>
      </c>
      <c r="D11" s="17">
        <v>3171742.1</v>
      </c>
      <c r="E11" s="36">
        <v>4.7034156677435126</v>
      </c>
    </row>
    <row r="12" spans="1:6" x14ac:dyDescent="0.25">
      <c r="A12" s="33" t="s">
        <v>4</v>
      </c>
      <c r="B12" s="14">
        <v>7176248.0199999996</v>
      </c>
      <c r="C12" s="34">
        <v>23669537.93</v>
      </c>
      <c r="D12" s="17">
        <v>52979606.530000001</v>
      </c>
      <c r="E12" s="36">
        <v>2.238303370631114</v>
      </c>
    </row>
    <row r="13" spans="1:6" x14ac:dyDescent="0.25">
      <c r="A13" s="33" t="s">
        <v>5</v>
      </c>
      <c r="B13" s="14">
        <v>9582893.7400000002</v>
      </c>
      <c r="C13" s="34">
        <v>17675320.82</v>
      </c>
      <c r="D13" s="17">
        <v>61116567.130000003</v>
      </c>
      <c r="E13" s="36">
        <v>3.4577345301051232</v>
      </c>
    </row>
    <row r="14" spans="1:6" x14ac:dyDescent="0.25">
      <c r="A14" s="33" t="s">
        <v>62</v>
      </c>
      <c r="B14" s="14">
        <v>852541.07</v>
      </c>
      <c r="C14" s="34">
        <v>1772715.57</v>
      </c>
      <c r="D14" s="17">
        <v>6312296.3700000001</v>
      </c>
      <c r="E14" s="36">
        <v>3.5608060744905625</v>
      </c>
    </row>
    <row r="15" spans="1:6" x14ac:dyDescent="0.25">
      <c r="A15" s="33" t="s">
        <v>40</v>
      </c>
      <c r="B15" s="14">
        <v>241323.21</v>
      </c>
      <c r="C15" s="34">
        <v>826086.99</v>
      </c>
      <c r="D15" s="17">
        <v>4072008.35</v>
      </c>
      <c r="E15" s="36">
        <v>4.929273066024197</v>
      </c>
    </row>
    <row r="16" spans="1:6" x14ac:dyDescent="0.25">
      <c r="A16" s="33" t="s">
        <v>44</v>
      </c>
      <c r="B16" s="14">
        <v>597546.22</v>
      </c>
      <c r="C16" s="34">
        <v>1323922.69</v>
      </c>
      <c r="D16" s="17">
        <v>5508504.8600000003</v>
      </c>
      <c r="E16" s="36">
        <v>4.1607451111816811</v>
      </c>
    </row>
    <row r="17" spans="1:5" x14ac:dyDescent="0.25">
      <c r="A17" s="33" t="s">
        <v>39</v>
      </c>
      <c r="B17" s="14"/>
      <c r="C17" s="34">
        <v>417961.2</v>
      </c>
      <c r="D17" s="17">
        <v>3017815.13</v>
      </c>
      <c r="E17" s="36">
        <v>7.2203236329113798</v>
      </c>
    </row>
    <row r="18" spans="1:5" x14ac:dyDescent="0.25">
      <c r="A18" s="33" t="s">
        <v>19</v>
      </c>
      <c r="B18" s="14">
        <v>905096.71</v>
      </c>
      <c r="C18" s="34">
        <v>2196627.85</v>
      </c>
      <c r="D18" s="17">
        <v>7671381.2999999998</v>
      </c>
      <c r="E18" s="36">
        <v>3.4923445498517189</v>
      </c>
    </row>
    <row r="19" spans="1:5" x14ac:dyDescent="0.25">
      <c r="A19" s="33" t="s">
        <v>58</v>
      </c>
      <c r="B19" s="14">
        <v>462637.92</v>
      </c>
      <c r="C19" s="34">
        <v>1179768.76</v>
      </c>
      <c r="D19" s="17">
        <v>4247167.71</v>
      </c>
      <c r="E19" s="36">
        <v>3.6000001474865293</v>
      </c>
    </row>
    <row r="20" spans="1:5" x14ac:dyDescent="0.25">
      <c r="A20" s="33" t="s">
        <v>51</v>
      </c>
      <c r="B20" s="14">
        <v>1143407.8500000001</v>
      </c>
      <c r="C20" s="34">
        <v>2752286.63</v>
      </c>
      <c r="D20" s="17">
        <v>9285416.5999999996</v>
      </c>
      <c r="E20" s="36">
        <v>3.3737098813723483</v>
      </c>
    </row>
    <row r="21" spans="1:5" x14ac:dyDescent="0.25">
      <c r="A21" s="33" t="s">
        <v>67</v>
      </c>
      <c r="B21" s="14">
        <v>1669064.37</v>
      </c>
      <c r="C21" s="34">
        <v>2473054.08</v>
      </c>
      <c r="D21" s="17">
        <v>7545512.4199999999</v>
      </c>
      <c r="E21" s="36">
        <v>3.0510907468711723</v>
      </c>
    </row>
    <row r="22" spans="1:5" x14ac:dyDescent="0.25">
      <c r="A22" s="33" t="s">
        <v>36</v>
      </c>
      <c r="B22" s="14">
        <v>287996.74</v>
      </c>
      <c r="C22" s="34">
        <v>756818.22</v>
      </c>
      <c r="D22" s="17">
        <v>1868914.36</v>
      </c>
      <c r="E22" s="36">
        <v>2.4694362670074197</v>
      </c>
    </row>
    <row r="23" spans="1:5" x14ac:dyDescent="0.25">
      <c r="A23" s="33" t="s">
        <v>23</v>
      </c>
      <c r="B23" s="14">
        <v>802783.11</v>
      </c>
      <c r="C23" s="34">
        <v>1717525.22</v>
      </c>
      <c r="D23" s="17">
        <v>4140120.59</v>
      </c>
      <c r="E23" s="36">
        <v>2.4105151655356769</v>
      </c>
    </row>
    <row r="24" spans="1:5" x14ac:dyDescent="0.25">
      <c r="A24" s="33" t="s">
        <v>63</v>
      </c>
      <c r="B24" s="14">
        <v>2609242.38</v>
      </c>
      <c r="C24" s="34">
        <v>6265231.9800000004</v>
      </c>
      <c r="D24" s="17">
        <v>15171675.699999999</v>
      </c>
      <c r="E24" s="36">
        <v>2.4215664716695771</v>
      </c>
    </row>
    <row r="25" spans="1:5" x14ac:dyDescent="0.25">
      <c r="A25" s="33" t="s">
        <v>35</v>
      </c>
      <c r="B25" s="14">
        <v>118429.03</v>
      </c>
      <c r="C25" s="34">
        <v>648682.66</v>
      </c>
      <c r="D25" s="17">
        <v>1854965.87</v>
      </c>
      <c r="E25" s="36">
        <v>2.8595891094113721</v>
      </c>
    </row>
    <row r="26" spans="1:5" x14ac:dyDescent="0.25">
      <c r="A26" s="33" t="s">
        <v>48</v>
      </c>
      <c r="B26" s="14"/>
      <c r="C26" s="34">
        <v>143154.04</v>
      </c>
      <c r="D26" s="17">
        <v>722409.08</v>
      </c>
      <c r="E26" s="36">
        <v>5.04637577814779</v>
      </c>
    </row>
    <row r="27" spans="1:5" x14ac:dyDescent="0.25">
      <c r="A27" s="33" t="s">
        <v>38</v>
      </c>
      <c r="B27" s="14">
        <v>104825.53</v>
      </c>
      <c r="C27" s="34">
        <v>748506.75</v>
      </c>
      <c r="D27" s="17">
        <v>2345406.36</v>
      </c>
      <c r="E27" s="36">
        <v>3.1334471733220841</v>
      </c>
    </row>
    <row r="28" spans="1:5" x14ac:dyDescent="0.25">
      <c r="A28" s="33" t="s">
        <v>59</v>
      </c>
      <c r="B28" s="14">
        <v>1804484.17</v>
      </c>
      <c r="C28" s="34">
        <v>2609448.62</v>
      </c>
      <c r="D28" s="17">
        <v>11938162.93</v>
      </c>
      <c r="E28" s="36">
        <v>4.5749752796435592</v>
      </c>
    </row>
    <row r="29" spans="1:5" x14ac:dyDescent="0.25">
      <c r="A29" s="33" t="s">
        <v>24</v>
      </c>
      <c r="B29" s="14">
        <v>2342107.9</v>
      </c>
      <c r="C29" s="34">
        <v>3462178.64</v>
      </c>
      <c r="D29" s="17">
        <v>12420697.800000001</v>
      </c>
      <c r="E29" s="36">
        <v>3.5875381057749234</v>
      </c>
    </row>
    <row r="30" spans="1:5" x14ac:dyDescent="0.25">
      <c r="A30" s="33" t="s">
        <v>33</v>
      </c>
      <c r="B30" s="14">
        <v>181128.45</v>
      </c>
      <c r="C30" s="34">
        <v>679745</v>
      </c>
      <c r="D30" s="17">
        <v>3638823.64</v>
      </c>
      <c r="E30" s="36">
        <v>5.3532186923037317</v>
      </c>
    </row>
    <row r="31" spans="1:5" x14ac:dyDescent="0.25">
      <c r="A31" s="33" t="s">
        <v>45</v>
      </c>
      <c r="B31" s="14">
        <v>416982.09</v>
      </c>
      <c r="C31" s="34">
        <v>833074.59</v>
      </c>
      <c r="D31" s="17">
        <v>4128023.44</v>
      </c>
      <c r="E31" s="36">
        <v>4.9551666676089594</v>
      </c>
    </row>
    <row r="32" spans="1:5" x14ac:dyDescent="0.25">
      <c r="A32" s="33" t="s">
        <v>43</v>
      </c>
      <c r="B32" s="14">
        <v>458809.95</v>
      </c>
      <c r="C32" s="34">
        <v>1317625.2</v>
      </c>
      <c r="D32" s="17">
        <v>5163762.3899999997</v>
      </c>
      <c r="E32" s="36">
        <v>3.9189918271144175</v>
      </c>
    </row>
    <row r="33" spans="1:5" x14ac:dyDescent="0.25">
      <c r="A33" s="33" t="s">
        <v>28</v>
      </c>
      <c r="B33" s="14">
        <v>410976.9</v>
      </c>
      <c r="C33" s="34">
        <v>938709.3</v>
      </c>
      <c r="D33" s="17">
        <v>4187228.54</v>
      </c>
      <c r="E33" s="36">
        <v>4.4606232621749884</v>
      </c>
    </row>
    <row r="34" spans="1:5" x14ac:dyDescent="0.25">
      <c r="A34" s="33" t="s">
        <v>31</v>
      </c>
      <c r="B34" s="14">
        <v>360647.76</v>
      </c>
      <c r="C34" s="34">
        <v>877937.94</v>
      </c>
      <c r="D34" s="17">
        <v>3903920.33</v>
      </c>
      <c r="E34" s="36">
        <v>4.4466928152119731</v>
      </c>
    </row>
    <row r="35" spans="1:5" x14ac:dyDescent="0.25">
      <c r="A35" s="33" t="s">
        <v>14</v>
      </c>
      <c r="B35" s="14">
        <v>786899.1</v>
      </c>
      <c r="C35" s="34">
        <v>1766211.09</v>
      </c>
      <c r="D35" s="17">
        <v>6428628.5999999996</v>
      </c>
      <c r="E35" s="36">
        <v>3.6397849817600223</v>
      </c>
    </row>
    <row r="36" spans="1:5" x14ac:dyDescent="0.25">
      <c r="A36" s="33" t="s">
        <v>18</v>
      </c>
      <c r="B36" s="14">
        <v>1651773.06</v>
      </c>
      <c r="C36" s="34">
        <v>2991636.73</v>
      </c>
      <c r="D36" s="17">
        <v>9819707.9900000002</v>
      </c>
      <c r="E36" s="36">
        <v>3.2823864914908971</v>
      </c>
    </row>
    <row r="37" spans="1:5" x14ac:dyDescent="0.25">
      <c r="A37" s="33" t="s">
        <v>69</v>
      </c>
      <c r="B37" s="14">
        <v>1527093.19</v>
      </c>
      <c r="C37" s="34">
        <v>2021307.6</v>
      </c>
      <c r="D37" s="17">
        <v>7915833.71</v>
      </c>
      <c r="E37" s="36">
        <v>3.9161945020144384</v>
      </c>
    </row>
    <row r="38" spans="1:5" x14ac:dyDescent="0.25">
      <c r="A38" s="33" t="s">
        <v>49</v>
      </c>
      <c r="B38" s="14">
        <v>73384.399999999994</v>
      </c>
      <c r="C38" s="34">
        <v>457524.18</v>
      </c>
      <c r="D38" s="17">
        <v>1813067.87</v>
      </c>
      <c r="E38" s="36">
        <v>3.9627804370907787</v>
      </c>
    </row>
    <row r="39" spans="1:5" x14ac:dyDescent="0.25">
      <c r="A39" s="33" t="s">
        <v>60</v>
      </c>
      <c r="B39" s="14">
        <v>2935579.42</v>
      </c>
      <c r="C39" s="34">
        <v>8347860.8200000003</v>
      </c>
      <c r="D39" s="17">
        <v>19285758.77</v>
      </c>
      <c r="E39" s="36">
        <v>2.3102635736085499</v>
      </c>
    </row>
    <row r="40" spans="1:5" x14ac:dyDescent="0.25">
      <c r="A40" s="33" t="s">
        <v>29</v>
      </c>
      <c r="B40" s="14">
        <v>540888.93999999994</v>
      </c>
      <c r="C40" s="34">
        <v>821784.57</v>
      </c>
      <c r="D40" s="17">
        <v>2874380.11</v>
      </c>
      <c r="E40" s="36">
        <v>3.4977294718492953</v>
      </c>
    </row>
    <row r="41" spans="1:5" x14ac:dyDescent="0.25">
      <c r="A41" s="33" t="s">
        <v>22</v>
      </c>
      <c r="B41" s="14">
        <v>561632.18999999994</v>
      </c>
      <c r="C41" s="34">
        <v>1497307.61</v>
      </c>
      <c r="D41" s="17">
        <v>4072202.84</v>
      </c>
      <c r="E41" s="36">
        <v>2.7196835258187191</v>
      </c>
    </row>
    <row r="42" spans="1:5" x14ac:dyDescent="0.25">
      <c r="A42" s="33" t="s">
        <v>64</v>
      </c>
      <c r="B42" s="14">
        <v>1545414.4</v>
      </c>
      <c r="C42" s="34">
        <v>2067836.93</v>
      </c>
      <c r="D42" s="17">
        <v>8670140.25</v>
      </c>
      <c r="E42" s="36">
        <v>4.1928549220755045</v>
      </c>
    </row>
    <row r="43" spans="1:5" x14ac:dyDescent="0.25">
      <c r="A43" s="33" t="s">
        <v>47</v>
      </c>
      <c r="B43" s="14">
        <v>69942.850000000006</v>
      </c>
      <c r="C43" s="34">
        <v>479888.18</v>
      </c>
      <c r="D43" s="17">
        <v>1843217.02</v>
      </c>
      <c r="E43" s="36">
        <v>3.8409302350393379</v>
      </c>
    </row>
    <row r="44" spans="1:5" x14ac:dyDescent="0.25">
      <c r="A44" s="33" t="s">
        <v>21</v>
      </c>
      <c r="B44" s="14">
        <v>416213.19</v>
      </c>
      <c r="C44" s="34">
        <v>1014663.12</v>
      </c>
      <c r="D44" s="17">
        <v>2758212.96</v>
      </c>
      <c r="E44" s="36">
        <v>2.7183534176348108</v>
      </c>
    </row>
    <row r="45" spans="1:5" x14ac:dyDescent="0.25">
      <c r="A45" s="33" t="s">
        <v>34</v>
      </c>
      <c r="B45" s="14"/>
      <c r="C45" s="34">
        <v>162753.95000000001</v>
      </c>
      <c r="D45" s="17">
        <v>1443942.15</v>
      </c>
      <c r="E45" s="36">
        <v>8.8719330621468782</v>
      </c>
    </row>
    <row r="46" spans="1:5" x14ac:dyDescent="0.25">
      <c r="A46" s="33" t="s">
        <v>7</v>
      </c>
      <c r="B46" s="14">
        <v>4682610.4800000004</v>
      </c>
      <c r="C46" s="34">
        <v>5972163.8600000003</v>
      </c>
      <c r="D46" s="17">
        <v>18801025.219999999</v>
      </c>
      <c r="E46" s="36">
        <v>3.1481094056920265</v>
      </c>
    </row>
    <row r="47" spans="1:5" x14ac:dyDescent="0.25">
      <c r="A47" s="33" t="s">
        <v>26</v>
      </c>
      <c r="B47" s="14">
        <v>173080.8</v>
      </c>
      <c r="C47" s="34">
        <v>933136.09</v>
      </c>
      <c r="D47" s="17">
        <v>4807280.34</v>
      </c>
      <c r="E47" s="36">
        <v>5.1517462367145184</v>
      </c>
    </row>
    <row r="48" spans="1:5" x14ac:dyDescent="0.25">
      <c r="A48" s="33" t="s">
        <v>66</v>
      </c>
      <c r="B48" s="14">
        <v>1482289.87</v>
      </c>
      <c r="C48" s="34">
        <v>2113442.65</v>
      </c>
      <c r="D48" s="17">
        <v>8086224.5099999998</v>
      </c>
      <c r="E48" s="36">
        <v>3.8260912875965669</v>
      </c>
    </row>
    <row r="49" spans="1:5" x14ac:dyDescent="0.25">
      <c r="A49" s="33" t="s">
        <v>3</v>
      </c>
      <c r="B49" s="14">
        <v>990022.26</v>
      </c>
      <c r="C49" s="34">
        <v>3417669.59</v>
      </c>
      <c r="D49" s="17">
        <v>16114191.41</v>
      </c>
      <c r="E49" s="36">
        <v>4.7149646815331847</v>
      </c>
    </row>
    <row r="50" spans="1:5" x14ac:dyDescent="0.25">
      <c r="A50" s="33" t="s">
        <v>17</v>
      </c>
      <c r="B50" s="14">
        <v>526231.55000000005</v>
      </c>
      <c r="C50" s="34">
        <v>1626281.17</v>
      </c>
      <c r="D50" s="17">
        <v>4015071.5</v>
      </c>
      <c r="E50" s="36">
        <v>2.4688667458407578</v>
      </c>
    </row>
    <row r="51" spans="1:5" x14ac:dyDescent="0.25">
      <c r="A51" s="33" t="s">
        <v>57</v>
      </c>
      <c r="B51" s="14">
        <v>247519.16</v>
      </c>
      <c r="C51" s="34">
        <v>389012.13</v>
      </c>
      <c r="D51" s="17">
        <v>1117963.1200000001</v>
      </c>
      <c r="E51" s="36">
        <v>2.8738515685873347</v>
      </c>
    </row>
    <row r="52" spans="1:5" x14ac:dyDescent="0.25">
      <c r="A52" s="33" t="s">
        <v>30</v>
      </c>
      <c r="B52" s="14"/>
      <c r="C52" s="34">
        <v>13179.02</v>
      </c>
      <c r="D52" s="17">
        <v>351210.13</v>
      </c>
      <c r="E52" s="36">
        <v>26.649184081972709</v>
      </c>
    </row>
    <row r="53" spans="1:5" x14ac:dyDescent="0.25">
      <c r="A53" s="33" t="s">
        <v>9</v>
      </c>
      <c r="B53" s="14">
        <v>1867175.07</v>
      </c>
      <c r="C53" s="34">
        <v>3728375.26</v>
      </c>
      <c r="D53" s="17">
        <v>9850394.5899999999</v>
      </c>
      <c r="E53" s="36">
        <v>2.6420072828184149</v>
      </c>
    </row>
    <row r="54" spans="1:5" x14ac:dyDescent="0.25">
      <c r="A54" s="33" t="s">
        <v>56</v>
      </c>
      <c r="B54" s="14">
        <v>259089.69</v>
      </c>
      <c r="C54" s="34">
        <v>401692.64</v>
      </c>
      <c r="D54" s="17">
        <v>1199362.8600000001</v>
      </c>
      <c r="E54" s="36">
        <v>2.9857725548568679</v>
      </c>
    </row>
    <row r="55" spans="1:5" x14ac:dyDescent="0.25">
      <c r="A55" s="33" t="s">
        <v>54</v>
      </c>
      <c r="B55" s="14">
        <v>458873.63</v>
      </c>
      <c r="C55" s="34">
        <v>1099603.57</v>
      </c>
      <c r="D55" s="17">
        <v>3882560.96</v>
      </c>
      <c r="E55" s="36">
        <v>3.530873367390031</v>
      </c>
    </row>
    <row r="56" spans="1:5" x14ac:dyDescent="0.25">
      <c r="A56" s="1" t="s">
        <v>27</v>
      </c>
      <c r="B56" s="14">
        <v>1593507.3</v>
      </c>
      <c r="C56" s="34">
        <v>2456724.54</v>
      </c>
      <c r="D56" s="17">
        <v>10825195.029999999</v>
      </c>
      <c r="E56" s="36">
        <v>4.4063527895561299</v>
      </c>
    </row>
    <row r="57" spans="1:5" x14ac:dyDescent="0.25">
      <c r="A57" s="33" t="s">
        <v>42</v>
      </c>
      <c r="B57" s="14">
        <v>510186.17</v>
      </c>
      <c r="C57" s="34">
        <v>1454505.18</v>
      </c>
      <c r="D57" s="17">
        <v>5273396.54</v>
      </c>
      <c r="E57" s="36">
        <v>3.6255605084885296</v>
      </c>
    </row>
    <row r="58" spans="1:5" x14ac:dyDescent="0.25">
      <c r="A58" s="33" t="s">
        <v>61</v>
      </c>
      <c r="B58" s="14">
        <v>813378.54</v>
      </c>
      <c r="C58" s="34">
        <v>1747581.69</v>
      </c>
      <c r="D58" s="17">
        <v>5443873.3600000003</v>
      </c>
      <c r="E58" s="36">
        <v>3.1150894926119306</v>
      </c>
    </row>
    <row r="59" spans="1:5" x14ac:dyDescent="0.25">
      <c r="A59" s="33" t="s">
        <v>37</v>
      </c>
      <c r="B59" s="14">
        <v>1617662.51</v>
      </c>
      <c r="C59" s="34">
        <v>2574641.21</v>
      </c>
      <c r="D59" s="17">
        <v>9729512.7300000004</v>
      </c>
      <c r="E59" s="36">
        <v>3.7789780930291257</v>
      </c>
    </row>
    <row r="60" spans="1:5" x14ac:dyDescent="0.25">
      <c r="A60" s="33" t="s">
        <v>53</v>
      </c>
      <c r="B60" s="14">
        <v>389161.04</v>
      </c>
      <c r="C60" s="34">
        <v>1005042.45</v>
      </c>
      <c r="D60" s="17">
        <v>4056096.9</v>
      </c>
      <c r="E60" s="36">
        <v>4.0357468483047656</v>
      </c>
    </row>
    <row r="61" spans="1:5" x14ac:dyDescent="0.25">
      <c r="A61" s="33" t="s">
        <v>6</v>
      </c>
      <c r="B61" s="14">
        <v>4827925.58</v>
      </c>
      <c r="C61" s="34">
        <v>6437330.6799999997</v>
      </c>
      <c r="D61" s="17">
        <v>20697519.780000001</v>
      </c>
      <c r="E61" s="36">
        <v>3.2152332711918414</v>
      </c>
    </row>
    <row r="62" spans="1:5" x14ac:dyDescent="0.25">
      <c r="A62" s="33" t="s">
        <v>55</v>
      </c>
      <c r="B62" s="14">
        <v>234404.94</v>
      </c>
      <c r="C62" s="34">
        <v>383094.89</v>
      </c>
      <c r="D62" s="17">
        <v>1189344.75</v>
      </c>
      <c r="E62" s="36">
        <v>3.1045696015418005</v>
      </c>
    </row>
    <row r="63" spans="1:5" x14ac:dyDescent="0.25">
      <c r="A63" s="33" t="s">
        <v>16</v>
      </c>
      <c r="B63" s="14">
        <v>550457.97</v>
      </c>
      <c r="C63" s="34">
        <v>1073719.8400000001</v>
      </c>
      <c r="D63" s="17">
        <v>4655996</v>
      </c>
      <c r="E63" s="36">
        <v>4.3363229648434176</v>
      </c>
    </row>
    <row r="64" spans="1:5" x14ac:dyDescent="0.25">
      <c r="A64" s="33" t="s">
        <v>25</v>
      </c>
      <c r="B64" s="14">
        <v>559826.12</v>
      </c>
      <c r="C64" s="34">
        <v>1673339.61</v>
      </c>
      <c r="D64" s="17">
        <v>4355023.83</v>
      </c>
      <c r="E64" s="36">
        <v>2.6025941201499436</v>
      </c>
    </row>
    <row r="65" spans="1:5" x14ac:dyDescent="0.25">
      <c r="A65" s="33" t="s">
        <v>52</v>
      </c>
      <c r="B65" s="14">
        <v>1244018.82</v>
      </c>
      <c r="C65" s="34">
        <v>2851347.4</v>
      </c>
      <c r="D65" s="17">
        <v>8752286.6999999993</v>
      </c>
      <c r="E65" s="36">
        <v>3.0695266034577195</v>
      </c>
    </row>
    <row r="66" spans="1:5" x14ac:dyDescent="0.25">
      <c r="A66" s="33" t="s">
        <v>20</v>
      </c>
      <c r="B66" s="14">
        <v>91227.199999999997</v>
      </c>
      <c r="C66" s="34">
        <v>531219.65</v>
      </c>
      <c r="D66" s="17">
        <v>2118516.9900000002</v>
      </c>
      <c r="E66" s="36">
        <v>3.9880245205537861</v>
      </c>
    </row>
    <row r="67" spans="1:5" x14ac:dyDescent="0.25">
      <c r="A67" s="33" t="s">
        <v>8</v>
      </c>
      <c r="B67" s="14">
        <v>1893824.51</v>
      </c>
      <c r="C67" s="34">
        <v>4415642.7300000004</v>
      </c>
      <c r="D67" s="17">
        <v>12186268.619999999</v>
      </c>
      <c r="E67" s="36">
        <v>2.759794975532361</v>
      </c>
    </row>
    <row r="68" spans="1:5" x14ac:dyDescent="0.25">
      <c r="A68" s="33" t="s">
        <v>11</v>
      </c>
      <c r="B68" s="14">
        <v>222638.47</v>
      </c>
      <c r="C68" s="34">
        <v>1325489.44</v>
      </c>
      <c r="D68" s="17">
        <v>3295972.5</v>
      </c>
      <c r="E68" s="36">
        <v>2.4866078902899447</v>
      </c>
    </row>
    <row r="69" spans="1:5" x14ac:dyDescent="0.25">
      <c r="A69" s="33" t="s">
        <v>41</v>
      </c>
      <c r="B69" s="14">
        <v>598527.31999999995</v>
      </c>
      <c r="C69" s="34">
        <v>1608113.42</v>
      </c>
      <c r="D69" s="17">
        <v>7349581.1100000003</v>
      </c>
      <c r="E69" s="36">
        <v>4.5703126524496023</v>
      </c>
    </row>
    <row r="70" spans="1:5" x14ac:dyDescent="0.25">
      <c r="A70" s="33" t="s">
        <v>68</v>
      </c>
      <c r="B70" s="14">
        <v>1730790.48</v>
      </c>
      <c r="C70" s="34">
        <v>2145221.92</v>
      </c>
      <c r="D70" s="17">
        <v>8533368.9800000004</v>
      </c>
      <c r="E70" s="36">
        <v>3.9778490516263236</v>
      </c>
    </row>
    <row r="71" spans="1:5" x14ac:dyDescent="0.25">
      <c r="A71" s="33" t="s">
        <v>65</v>
      </c>
      <c r="B71" s="14">
        <v>1553625.99</v>
      </c>
      <c r="C71" s="34">
        <v>2235120.4</v>
      </c>
      <c r="D71" s="17">
        <v>7780406.0599999996</v>
      </c>
      <c r="E71" s="36">
        <v>3.480978501202888</v>
      </c>
    </row>
    <row r="72" spans="1:5" x14ac:dyDescent="0.25">
      <c r="A72" s="33" t="s">
        <v>50</v>
      </c>
      <c r="B72" s="14">
        <v>1258182.06</v>
      </c>
      <c r="C72" s="34">
        <v>2625411.79</v>
      </c>
      <c r="D72" s="17">
        <v>9725785.1999999993</v>
      </c>
      <c r="E72" s="36">
        <v>3.7044798979896405</v>
      </c>
    </row>
    <row r="73" spans="1:5" x14ac:dyDescent="0.25">
      <c r="A73" s="33" t="s">
        <v>10</v>
      </c>
      <c r="B73" s="14">
        <v>340189.93</v>
      </c>
      <c r="C73" s="34">
        <v>1564958.26</v>
      </c>
      <c r="D73" s="17">
        <v>5261424.08</v>
      </c>
      <c r="E73" s="36">
        <v>3.3620219877302033</v>
      </c>
    </row>
    <row r="74" spans="1:5" x14ac:dyDescent="0.25">
      <c r="A74" s="9" t="s">
        <v>70</v>
      </c>
      <c r="B74" s="12">
        <v>87478258.349999994</v>
      </c>
      <c r="C74" s="12">
        <v>196690953.08000001</v>
      </c>
      <c r="D74" s="12">
        <v>598877095.26999998</v>
      </c>
      <c r="E74" s="21">
        <v>3.0447617742053392</v>
      </c>
    </row>
  </sheetData>
  <mergeCells count="2">
    <mergeCell ref="D2:F3"/>
    <mergeCell ref="D4:F4"/>
  </mergeCells>
  <conditionalFormatting pivot="1" sqref="B7:D73">
    <cfRule type="colorScale" priority="3">
      <colorScale>
        <cfvo type="min"/>
        <cfvo type="percentile" val="50"/>
        <cfvo type="max"/>
        <color theme="0"/>
        <color rgb="FFFFFF6D"/>
        <color rgb="FFD2AF00"/>
      </colorScale>
    </cfRule>
  </conditionalFormatting>
  <conditionalFormatting pivot="1" sqref="E7:E73">
    <cfRule type="dataBar" priority="2">
      <dataBar>
        <cfvo type="min"/>
        <cfvo type="max"/>
        <color rgb="FFD6007B"/>
      </dataBar>
      <extLst>
        <ext xmlns:x14="http://schemas.microsoft.com/office/spreadsheetml/2009/9/main" uri="{B025F937-C7B1-47D3-B67F-A62EFF666E3E}">
          <x14:id>{27135752-A3B1-4A5B-A9D7-06E6B2B017A0}</x14:id>
        </ext>
      </extLst>
    </cfRule>
  </conditionalFormatting>
  <conditionalFormatting pivot="1" sqref="E7:E74">
    <cfRule type="dataBar" priority="1">
      <dataBar>
        <cfvo type="min"/>
        <cfvo type="max"/>
        <color rgb="FF63C384"/>
      </dataBar>
      <extLst>
        <ext xmlns:x14="http://schemas.microsoft.com/office/spreadsheetml/2009/9/main" uri="{B025F937-C7B1-47D3-B67F-A62EFF666E3E}">
          <x14:id>{4F33CBDD-9B94-4B3F-9DE7-B6B967C6EEF9}</x14:id>
        </ext>
      </extLst>
    </cfRule>
  </conditionalFormatting>
  <pageMargins left="0.7" right="0.7" top="0.75" bottom="0.75" header="0.3" footer="0.3"/>
  <pageSetup paperSize="9" orientation="portrait" r:id="rId2"/>
  <headerFooter>
    <oddHeader>&amp;L&amp;"-,Bold"&amp;20AtliQ Hardware</oddHeader>
  </headerFooter>
  <extLst>
    <ext xmlns:x14="http://schemas.microsoft.com/office/spreadsheetml/2009/9/main" uri="{78C0D931-6437-407d-A8EE-F0AAD7539E65}">
      <x14:conditionalFormattings>
        <x14:conditionalFormatting xmlns:xm="http://schemas.microsoft.com/office/excel/2006/main" pivot="1">
          <x14:cfRule type="dataBar" id="{27135752-A3B1-4A5B-A9D7-06E6B2B017A0}">
            <x14:dataBar minLength="0" maxLength="100" border="1" negativeBarBorderColorSameAsPositive="0">
              <x14:cfvo type="autoMin"/>
              <x14:cfvo type="autoMax"/>
              <x14:borderColor rgb="FFD6007B"/>
              <x14:negativeFillColor rgb="FFFF0000"/>
              <x14:negativeBorderColor rgb="FFFF0000"/>
              <x14:axisColor rgb="FF000000"/>
            </x14:dataBar>
          </x14:cfRule>
          <xm:sqref>E7:E73</xm:sqref>
        </x14:conditionalFormatting>
        <x14:conditionalFormatting xmlns:xm="http://schemas.microsoft.com/office/excel/2006/main" pivot="1">
          <x14:cfRule type="dataBar" id="{4F33CBDD-9B94-4B3F-9DE7-B6B967C6EEF9}">
            <x14:dataBar minLength="0" maxLength="100" gradient="0">
              <x14:cfvo type="autoMin"/>
              <x14:cfvo type="autoMax"/>
              <x14:negativeFillColor rgb="FFFF0000"/>
              <x14:axisColor rgb="FF000000"/>
            </x14:dataBar>
          </x14:cfRule>
          <xm:sqref>E7:E74</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2ADDCF-DCB0-45DD-B41F-8CA3B9876B99}">
  <dimension ref="A2:G30"/>
  <sheetViews>
    <sheetView showGridLines="0" zoomScale="85" zoomScaleNormal="85" zoomScalePageLayoutView="70" workbookViewId="0"/>
  </sheetViews>
  <sheetFormatPr defaultRowHeight="15" x14ac:dyDescent="0.25"/>
  <cols>
    <col min="1" max="1" width="16.7109375" customWidth="1"/>
    <col min="2" max="2" width="9.28515625" customWidth="1"/>
    <col min="3" max="3" width="10.5703125" customWidth="1"/>
    <col min="4" max="5" width="9.85546875" customWidth="1"/>
    <col min="6" max="6" width="13.7109375" customWidth="1"/>
    <col min="7" max="7" width="7.7109375" customWidth="1"/>
  </cols>
  <sheetData>
    <row r="2" spans="1:7" ht="15" customHeight="1" x14ac:dyDescent="0.25">
      <c r="A2" s="20" t="s">
        <v>77</v>
      </c>
      <c r="D2" s="37" t="s">
        <v>102</v>
      </c>
      <c r="E2" s="38"/>
      <c r="F2" s="38"/>
    </row>
    <row r="3" spans="1:7" ht="15" customHeight="1" x14ac:dyDescent="0.25">
      <c r="A3" s="7" t="s">
        <v>2</v>
      </c>
      <c r="B3" s="8" t="s" vm="2">
        <v>71</v>
      </c>
      <c r="D3" s="39"/>
      <c r="E3" s="40"/>
      <c r="F3" s="40"/>
    </row>
    <row r="4" spans="1:7" ht="15" customHeight="1" x14ac:dyDescent="0.25">
      <c r="A4" s="7" t="s">
        <v>0</v>
      </c>
      <c r="B4" s="8" t="s" vm="3">
        <v>71</v>
      </c>
      <c r="D4" s="41" t="s">
        <v>107</v>
      </c>
      <c r="E4" s="41"/>
      <c r="F4" s="41"/>
    </row>
    <row r="6" spans="1:7" x14ac:dyDescent="0.25">
      <c r="A6" s="7" t="s">
        <v>103</v>
      </c>
      <c r="B6" s="3" t="s">
        <v>73</v>
      </c>
      <c r="C6" s="3" t="s">
        <v>74</v>
      </c>
      <c r="D6" s="3" t="s">
        <v>75</v>
      </c>
      <c r="E6" s="8" t="s">
        <v>104</v>
      </c>
      <c r="F6" s="8" t="s">
        <v>105</v>
      </c>
      <c r="G6" s="18" t="s">
        <v>106</v>
      </c>
    </row>
    <row r="7" spans="1:7" x14ac:dyDescent="0.25">
      <c r="A7" s="33" t="s">
        <v>79</v>
      </c>
      <c r="B7" s="34">
        <v>3876686.5</v>
      </c>
      <c r="C7" s="34">
        <v>10697994.09</v>
      </c>
      <c r="D7" s="34">
        <v>20991333.73</v>
      </c>
      <c r="E7" s="34">
        <v>23204036.280000001</v>
      </c>
      <c r="F7" s="34">
        <v>-2212702.5500000007</v>
      </c>
      <c r="G7" s="35">
        <v>-0.10541028876300947</v>
      </c>
    </row>
    <row r="8" spans="1:7" x14ac:dyDescent="0.25">
      <c r="A8" s="33" t="s">
        <v>80</v>
      </c>
      <c r="B8" s="34"/>
      <c r="C8" s="34">
        <v>118281.03</v>
      </c>
      <c r="D8" s="34">
        <v>2840298.27</v>
      </c>
      <c r="E8" s="34">
        <v>3173675.13</v>
      </c>
      <c r="F8" s="34">
        <v>-333376.85999999987</v>
      </c>
      <c r="G8" s="35">
        <v>-0.11737389115826904</v>
      </c>
    </row>
    <row r="9" spans="1:7" x14ac:dyDescent="0.25">
      <c r="A9" s="33" t="s">
        <v>81</v>
      </c>
      <c r="B9" s="34">
        <v>479984.39</v>
      </c>
      <c r="C9" s="34">
        <v>2258843.36</v>
      </c>
      <c r="D9" s="34">
        <v>6950493.5499999998</v>
      </c>
      <c r="E9" s="34">
        <v>7667374.4399999995</v>
      </c>
      <c r="F9" s="34">
        <v>-716880.88999999966</v>
      </c>
      <c r="G9" s="35">
        <v>-0.10314100500100452</v>
      </c>
    </row>
    <row r="10" spans="1:7" x14ac:dyDescent="0.25">
      <c r="A10" s="33" t="s">
        <v>82</v>
      </c>
      <c r="B10" s="34">
        <v>4764382.0599999996</v>
      </c>
      <c r="C10" s="34">
        <v>12170759.43</v>
      </c>
      <c r="D10" s="34">
        <v>35058881.399999999</v>
      </c>
      <c r="E10" s="34">
        <v>40126279.560000002</v>
      </c>
      <c r="F10" s="34">
        <v>-5067398.1600000039</v>
      </c>
      <c r="G10" s="35">
        <v>-0.14453964181526921</v>
      </c>
    </row>
    <row r="11" spans="1:7" x14ac:dyDescent="0.25">
      <c r="A11" s="33" t="s">
        <v>83</v>
      </c>
      <c r="B11" s="34">
        <v>1425717.75</v>
      </c>
      <c r="C11" s="34">
        <v>5423567.6699999999</v>
      </c>
      <c r="D11" s="34">
        <v>22886336.25</v>
      </c>
      <c r="E11" s="34">
        <v>24952433.43</v>
      </c>
      <c r="F11" s="34">
        <v>-2066097.1799999997</v>
      </c>
      <c r="G11" s="35">
        <v>-9.02764495562281E-2</v>
      </c>
    </row>
    <row r="12" spans="1:7" x14ac:dyDescent="0.25">
      <c r="A12" s="33" t="s">
        <v>84</v>
      </c>
      <c r="B12" s="34">
        <v>4036469.18</v>
      </c>
      <c r="C12" s="34">
        <v>7471763.3600000003</v>
      </c>
      <c r="D12" s="34">
        <v>25944172.039999999</v>
      </c>
      <c r="E12" s="34">
        <v>28133809.080000006</v>
      </c>
      <c r="F12" s="34">
        <v>-2189637.0400000066</v>
      </c>
      <c r="G12" s="35">
        <v>-8.4398031150274722E-2</v>
      </c>
    </row>
    <row r="13" spans="1:7" x14ac:dyDescent="0.25">
      <c r="A13" s="33" t="s">
        <v>85</v>
      </c>
      <c r="B13" s="34">
        <v>2563110.11</v>
      </c>
      <c r="C13" s="34">
        <v>4685895.05</v>
      </c>
      <c r="D13" s="34">
        <v>12006271.039999999</v>
      </c>
      <c r="E13" s="34">
        <v>13533640.039999999</v>
      </c>
      <c r="F13" s="34">
        <v>-1527369</v>
      </c>
      <c r="G13" s="35">
        <v>-0.12721426951893966</v>
      </c>
    </row>
    <row r="14" spans="1:7" x14ac:dyDescent="0.25">
      <c r="A14" s="33" t="s">
        <v>86</v>
      </c>
      <c r="B14" s="34">
        <v>30818546.120000001</v>
      </c>
      <c r="C14" s="34">
        <v>49770031.729999997</v>
      </c>
      <c r="D14" s="34">
        <v>161262512.18000001</v>
      </c>
      <c r="E14" s="34">
        <v>170814108.99999997</v>
      </c>
      <c r="F14" s="34">
        <v>-9551596.819999963</v>
      </c>
      <c r="G14" s="35">
        <v>-5.9230113005672033E-2</v>
      </c>
    </row>
    <row r="15" spans="1:7" x14ac:dyDescent="0.25">
      <c r="A15" s="33" t="s">
        <v>87</v>
      </c>
      <c r="B15" s="34">
        <v>2524401.4900000002</v>
      </c>
      <c r="C15" s="34">
        <v>6206743.5</v>
      </c>
      <c r="D15" s="34">
        <v>18414576.809999999</v>
      </c>
      <c r="E15" s="34">
        <v>20796416.289999995</v>
      </c>
      <c r="F15" s="34">
        <v>-2381839.4799999967</v>
      </c>
      <c r="G15" s="35">
        <v>-0.12934532813735602</v>
      </c>
    </row>
    <row r="16" spans="1:7" x14ac:dyDescent="0.25">
      <c r="A16" s="33" t="s">
        <v>88</v>
      </c>
      <c r="B16" s="34">
        <v>2904063.69</v>
      </c>
      <c r="C16" s="34">
        <v>4463460.7300000004</v>
      </c>
      <c r="D16" s="34">
        <v>11717810.460000001</v>
      </c>
      <c r="E16" s="34">
        <v>12767353.779999999</v>
      </c>
      <c r="F16" s="34">
        <v>-1049543.3199999984</v>
      </c>
      <c r="G16" s="35">
        <v>-8.9568211022249142E-2</v>
      </c>
    </row>
    <row r="17" spans="1:7" x14ac:dyDescent="0.25">
      <c r="A17" s="33" t="s">
        <v>89</v>
      </c>
      <c r="B17" s="34"/>
      <c r="C17" s="34">
        <v>1881281.6</v>
      </c>
      <c r="D17" s="34">
        <v>7922197.0099999998</v>
      </c>
      <c r="E17" s="34">
        <v>8248982.8700000001</v>
      </c>
      <c r="F17" s="34">
        <v>-326785.86000000034</v>
      </c>
      <c r="G17" s="35">
        <v>-4.1249398315581692E-2</v>
      </c>
    </row>
    <row r="18" spans="1:7" x14ac:dyDescent="0.25">
      <c r="A18" s="33" t="s">
        <v>90</v>
      </c>
      <c r="B18" s="34">
        <v>225342.85</v>
      </c>
      <c r="C18" s="34">
        <v>3356013.39</v>
      </c>
      <c r="D18" s="34">
        <v>7984235.1399999997</v>
      </c>
      <c r="E18" s="34">
        <v>8640172.7899999991</v>
      </c>
      <c r="F18" s="34">
        <v>-655937.64999999944</v>
      </c>
      <c r="G18" s="35">
        <v>-8.2154099735093661E-2</v>
      </c>
    </row>
    <row r="19" spans="1:7" x14ac:dyDescent="0.25">
      <c r="A19" s="33" t="s">
        <v>91</v>
      </c>
      <c r="B19" s="34"/>
      <c r="C19" s="34">
        <v>1985436.8</v>
      </c>
      <c r="D19" s="34">
        <v>11402159.76</v>
      </c>
      <c r="E19" s="34">
        <v>12804468.33</v>
      </c>
      <c r="F19" s="34">
        <v>-1402308.5700000003</v>
      </c>
      <c r="G19" s="35">
        <v>-0.1229862236204977</v>
      </c>
    </row>
    <row r="20" spans="1:7" x14ac:dyDescent="0.25">
      <c r="A20" s="33" t="s">
        <v>92</v>
      </c>
      <c r="B20" s="34"/>
      <c r="C20" s="34">
        <v>2478582.35</v>
      </c>
      <c r="D20" s="34">
        <v>13677506.75</v>
      </c>
      <c r="E20" s="34">
        <v>15113149.510000002</v>
      </c>
      <c r="F20" s="34">
        <v>-1435642.7600000016</v>
      </c>
      <c r="G20" s="35">
        <v>-0.1049637763841719</v>
      </c>
    </row>
    <row r="21" spans="1:7" x14ac:dyDescent="0.25">
      <c r="A21" s="33" t="s">
        <v>93</v>
      </c>
      <c r="B21" s="34">
        <v>624511.51</v>
      </c>
      <c r="C21" s="34">
        <v>4694011.05</v>
      </c>
      <c r="D21" s="34">
        <v>5656740.3200000003</v>
      </c>
      <c r="E21" s="34">
        <v>6180859.3499999996</v>
      </c>
      <c r="F21" s="34">
        <v>-524119.02999999933</v>
      </c>
      <c r="G21" s="35">
        <v>-9.2653896122281129E-2</v>
      </c>
    </row>
    <row r="22" spans="1:7" x14ac:dyDescent="0.25">
      <c r="A22" s="33" t="s">
        <v>94</v>
      </c>
      <c r="B22" s="34">
        <v>5694417.1100000003</v>
      </c>
      <c r="C22" s="34">
        <v>13365181.73</v>
      </c>
      <c r="D22" s="34">
        <v>31857231.300000001</v>
      </c>
      <c r="E22" s="34">
        <v>34354372.210000001</v>
      </c>
      <c r="F22" s="34">
        <v>-2497140.91</v>
      </c>
      <c r="G22" s="35">
        <v>-7.8385371487069561E-2</v>
      </c>
    </row>
    <row r="23" spans="1:7" x14ac:dyDescent="0.25">
      <c r="A23" s="33" t="s">
        <v>95</v>
      </c>
      <c r="B23" s="34">
        <v>408770.79</v>
      </c>
      <c r="C23" s="34">
        <v>2792885.74</v>
      </c>
      <c r="D23" s="34">
        <v>5189452.4400000004</v>
      </c>
      <c r="E23" s="34">
        <v>6130190.6899999995</v>
      </c>
      <c r="F23" s="34">
        <v>-940738.24999999907</v>
      </c>
      <c r="G23" s="35">
        <v>-0.1812789038683239</v>
      </c>
    </row>
    <row r="24" spans="1:7" x14ac:dyDescent="0.25">
      <c r="A24" s="33" t="s">
        <v>96</v>
      </c>
      <c r="B24" s="34">
        <v>747761.23</v>
      </c>
      <c r="C24" s="34">
        <v>3586722.7</v>
      </c>
      <c r="D24" s="34">
        <v>11829546.960000001</v>
      </c>
      <c r="E24" s="34">
        <v>12337301.52</v>
      </c>
      <c r="F24" s="34">
        <v>-507754.55999999866</v>
      </c>
      <c r="G24" s="35">
        <v>-4.2922570214810545E-2</v>
      </c>
    </row>
    <row r="25" spans="1:7" x14ac:dyDescent="0.25">
      <c r="A25" s="33" t="s">
        <v>97</v>
      </c>
      <c r="B25" s="34">
        <v>12804937.970000001</v>
      </c>
      <c r="C25" s="34">
        <v>17283549.059999999</v>
      </c>
      <c r="D25" s="34">
        <v>48965337.950000003</v>
      </c>
      <c r="E25" s="34">
        <v>53326653</v>
      </c>
      <c r="F25" s="34">
        <v>-4361315.049999997</v>
      </c>
      <c r="G25" s="35">
        <v>-8.9069436311324315E-2</v>
      </c>
    </row>
    <row r="26" spans="1:7" x14ac:dyDescent="0.25">
      <c r="A26" s="33" t="s">
        <v>98</v>
      </c>
      <c r="B26" s="34"/>
      <c r="C26" s="34">
        <v>1773783.69</v>
      </c>
      <c r="D26" s="34">
        <v>12618989.83</v>
      </c>
      <c r="E26" s="34">
        <v>14404167.9</v>
      </c>
      <c r="F26" s="34">
        <v>-1785178.0700000003</v>
      </c>
      <c r="G26" s="35">
        <v>-0.14146758924838601</v>
      </c>
    </row>
    <row r="27" spans="1:7" x14ac:dyDescent="0.25">
      <c r="A27" s="33" t="s">
        <v>99</v>
      </c>
      <c r="B27" s="34">
        <v>53347.12</v>
      </c>
      <c r="C27" s="34">
        <v>226086.88</v>
      </c>
      <c r="D27" s="34">
        <v>1767821.3</v>
      </c>
      <c r="E27" s="34">
        <v>1964258.0400000003</v>
      </c>
      <c r="F27" s="34">
        <v>-196436.74000000022</v>
      </c>
      <c r="G27" s="35">
        <v>-0.11111798460624964</v>
      </c>
    </row>
    <row r="28" spans="1:7" x14ac:dyDescent="0.25">
      <c r="A28" s="33" t="s">
        <v>100</v>
      </c>
      <c r="B28" s="34">
        <v>1998158.57</v>
      </c>
      <c r="C28" s="34">
        <v>8078947.71</v>
      </c>
      <c r="D28" s="34">
        <v>34152244.240000002</v>
      </c>
      <c r="E28" s="34">
        <v>37131732.780000001</v>
      </c>
      <c r="F28" s="34">
        <v>-2979488.5399999991</v>
      </c>
      <c r="G28" s="35">
        <v>-8.7241368943782149E-2</v>
      </c>
    </row>
    <row r="29" spans="1:7" x14ac:dyDescent="0.25">
      <c r="A29" s="33" t="s">
        <v>101</v>
      </c>
      <c r="B29" s="34">
        <v>11527649.91</v>
      </c>
      <c r="C29" s="34">
        <v>31921130.43</v>
      </c>
      <c r="D29" s="34">
        <v>87780946.540000007</v>
      </c>
      <c r="E29" s="34">
        <v>98016133.189999998</v>
      </c>
      <c r="F29" s="34">
        <v>-10235186.649999991</v>
      </c>
      <c r="G29" s="35">
        <v>-0.11659918300534641</v>
      </c>
    </row>
    <row r="30" spans="1:7" x14ac:dyDescent="0.25">
      <c r="A30" s="9" t="s">
        <v>70</v>
      </c>
      <c r="B30" s="12">
        <v>87478258.349999994</v>
      </c>
      <c r="C30" s="12">
        <v>196690953.08000001</v>
      </c>
      <c r="D30" s="12">
        <v>598877095.26999998</v>
      </c>
      <c r="E30" s="12">
        <v>653821569.20999992</v>
      </c>
      <c r="F30" s="12">
        <v>-54944473.939999938</v>
      </c>
      <c r="G30" s="19">
        <v>-9.1745826270461336E-2</v>
      </c>
    </row>
  </sheetData>
  <mergeCells count="2">
    <mergeCell ref="D2:F3"/>
    <mergeCell ref="D4:F4"/>
  </mergeCells>
  <conditionalFormatting pivot="1" sqref="G7:G30">
    <cfRule type="dataBar" priority="2">
      <dataBar>
        <cfvo type="min"/>
        <cfvo type="max"/>
        <color rgb="FF63C384"/>
      </dataBar>
      <extLst>
        <ext xmlns:x14="http://schemas.microsoft.com/office/spreadsheetml/2009/9/main" uri="{B025F937-C7B1-47D3-B67F-A62EFF666E3E}">
          <x14:id>{E676FB30-CB58-48B9-A7EC-1E3891C4C503}</x14:id>
        </ext>
      </extLst>
    </cfRule>
  </conditionalFormatting>
  <conditionalFormatting pivot="1" sqref="F7:F29">
    <cfRule type="colorScale" priority="1">
      <colorScale>
        <cfvo type="min"/>
        <cfvo type="percentile" val="50"/>
        <cfvo type="max"/>
        <color rgb="FFD2AF00"/>
        <color rgb="FFFFFF6D"/>
        <color theme="0"/>
      </colorScale>
    </cfRule>
  </conditionalFormatting>
  <pageMargins left="0.7" right="0.7" top="0.75" bottom="0.75" header="0.3" footer="0.3"/>
  <pageSetup paperSize="9" orientation="portrait" r:id="rId2"/>
  <headerFooter>
    <oddHeader>&amp;L&amp;"-,Bold"&amp;20AtliQ Hardware</oddHeader>
  </headerFooter>
  <extLst>
    <ext xmlns:x14="http://schemas.microsoft.com/office/spreadsheetml/2009/9/main" uri="{78C0D931-6437-407d-A8EE-F0AAD7539E65}">
      <x14:conditionalFormattings>
        <x14:conditionalFormatting xmlns:xm="http://schemas.microsoft.com/office/excel/2006/main" pivot="1">
          <x14:cfRule type="dataBar" id="{E676FB30-CB58-48B9-A7EC-1E3891C4C503}">
            <x14:dataBar minLength="0" maxLength="100" border="1" negativeBarBorderColorSameAsPositive="0">
              <x14:cfvo type="autoMin"/>
              <x14:cfvo type="autoMax"/>
              <x14:borderColor rgb="FF63C384"/>
              <x14:negativeFillColor rgb="FFFF0000"/>
              <x14:negativeBorderColor rgb="FFFF0000"/>
              <x14:axisColor rgb="FF000000"/>
            </x14:dataBar>
          </x14:cfRule>
          <xm:sqref>G7:G30</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D32C47-3B73-4B65-B210-D550F8B42256}">
  <dimension ref="B1:G13"/>
  <sheetViews>
    <sheetView showGridLines="0" zoomScale="115" zoomScaleNormal="115" workbookViewId="0"/>
  </sheetViews>
  <sheetFormatPr defaultRowHeight="15" x14ac:dyDescent="0.25"/>
  <cols>
    <col min="2" max="2" width="19.5703125" customWidth="1"/>
    <col min="3" max="3" width="9.28515625" customWidth="1"/>
    <col min="4" max="4" width="8.28515625" customWidth="1"/>
    <col min="5" max="5" width="9.42578125" customWidth="1"/>
    <col min="6" max="6" width="9.28515625" customWidth="1"/>
    <col min="7" max="7" width="8.42578125" customWidth="1"/>
  </cols>
  <sheetData>
    <row r="1" spans="2:7" x14ac:dyDescent="0.25">
      <c r="B1" s="30" t="s">
        <v>77</v>
      </c>
    </row>
    <row r="2" spans="2:7" ht="15" customHeight="1" x14ac:dyDescent="0.25">
      <c r="B2" s="7" t="s">
        <v>2</v>
      </c>
      <c r="C2" s="22" t="s" vm="2">
        <v>71</v>
      </c>
      <c r="E2" s="37" t="s">
        <v>152</v>
      </c>
      <c r="F2" s="38"/>
      <c r="G2" s="38"/>
    </row>
    <row r="3" spans="2:7" ht="15" customHeight="1" x14ac:dyDescent="0.25">
      <c r="B3" s="7" t="s">
        <v>1</v>
      </c>
      <c r="C3" s="8" t="s" vm="1">
        <v>71</v>
      </c>
      <c r="E3" s="39"/>
      <c r="F3" s="40"/>
      <c r="G3" s="40"/>
    </row>
    <row r="4" spans="2:7" x14ac:dyDescent="0.25">
      <c r="B4" s="7" t="s">
        <v>0</v>
      </c>
      <c r="C4" s="8" t="s" vm="3">
        <v>71</v>
      </c>
      <c r="E4" s="41" t="s">
        <v>107</v>
      </c>
      <c r="F4" s="41"/>
      <c r="G4" s="41"/>
    </row>
    <row r="6" spans="2:7" x14ac:dyDescent="0.25">
      <c r="B6" s="32"/>
      <c r="C6" s="31" t="s">
        <v>148</v>
      </c>
      <c r="D6" s="32"/>
      <c r="E6" s="32"/>
      <c r="F6" s="27"/>
    </row>
    <row r="7" spans="2:7" x14ac:dyDescent="0.25">
      <c r="B7" s="7" t="s">
        <v>147</v>
      </c>
      <c r="C7" s="8" t="s">
        <v>73</v>
      </c>
      <c r="D7" s="8" t="s">
        <v>142</v>
      </c>
      <c r="E7" s="8" t="s">
        <v>75</v>
      </c>
      <c r="F7" s="28" t="s">
        <v>151</v>
      </c>
    </row>
    <row r="8" spans="2:7" x14ac:dyDescent="0.25">
      <c r="B8" s="33" t="s">
        <v>145</v>
      </c>
      <c r="C8" s="34">
        <v>87478258.349999994</v>
      </c>
      <c r="D8" s="34">
        <v>196690953.08000001</v>
      </c>
      <c r="E8" s="34">
        <v>598877095.26999998</v>
      </c>
      <c r="F8" s="29">
        <f>IFERROR(E8/D8-1," ")</f>
        <v>2.0447617742053392</v>
      </c>
    </row>
    <row r="9" spans="2:7" x14ac:dyDescent="0.25">
      <c r="B9" s="33" t="s">
        <v>146</v>
      </c>
      <c r="C9" s="34">
        <v>51238673.833300024</v>
      </c>
      <c r="D9" s="34">
        <v>123371488.19680008</v>
      </c>
      <c r="E9" s="34">
        <v>380714262.18749988</v>
      </c>
      <c r="F9" s="29">
        <f>IFERROR(E9/D9-1," ")</f>
        <v>2.0859177250110741</v>
      </c>
    </row>
    <row r="10" spans="2:7" x14ac:dyDescent="0.25">
      <c r="B10" s="33" t="s">
        <v>149</v>
      </c>
      <c r="C10" s="34">
        <v>36239584.51669997</v>
      </c>
      <c r="D10" s="34">
        <v>73319464.88319993</v>
      </c>
      <c r="E10" s="34">
        <v>218162833.0825001</v>
      </c>
      <c r="F10" s="29">
        <f>IFERROR(E10/D10-1," ")</f>
        <v>1.9755104381904576</v>
      </c>
    </row>
    <row r="11" spans="2:7" x14ac:dyDescent="0.25">
      <c r="B11" s="33" t="s">
        <v>150</v>
      </c>
      <c r="C11" s="35">
        <v>0.41426961624802366</v>
      </c>
      <c r="D11" s="35">
        <v>0.37276480557485908</v>
      </c>
      <c r="E11" s="35">
        <v>0.36428648683607234</v>
      </c>
      <c r="F11" s="29">
        <f>IFERROR(E11/D11-1," ")</f>
        <v>-2.2744418496568941E-2</v>
      </c>
    </row>
    <row r="13" spans="2:7" x14ac:dyDescent="0.25">
      <c r="B13" s="42" t="s">
        <v>153</v>
      </c>
      <c r="C13" s="43"/>
      <c r="D13" s="43"/>
      <c r="E13" s="43"/>
      <c r="F13" s="43"/>
    </row>
  </sheetData>
  <mergeCells count="3">
    <mergeCell ref="E2:G3"/>
    <mergeCell ref="E4:G4"/>
    <mergeCell ref="B13:F13"/>
  </mergeCells>
  <conditionalFormatting pivot="1" sqref="C8:E8">
    <cfRule type="colorScale" priority="5">
      <colorScale>
        <cfvo type="min"/>
        <cfvo type="percentile" val="50"/>
        <cfvo type="max"/>
        <color rgb="FFFEFEA4"/>
        <color rgb="FFFFFF6D"/>
        <color rgb="FFD2AF00"/>
      </colorScale>
    </cfRule>
  </conditionalFormatting>
  <conditionalFormatting pivot="1" sqref="C9:E9">
    <cfRule type="colorScale" priority="4">
      <colorScale>
        <cfvo type="min"/>
        <cfvo type="percentile" val="50"/>
        <cfvo type="max"/>
        <color rgb="FFFEFEA4"/>
        <color rgb="FFFFFF6D"/>
        <color rgb="FFD2AF00"/>
      </colorScale>
    </cfRule>
  </conditionalFormatting>
  <conditionalFormatting pivot="1" sqref="C10:E10">
    <cfRule type="colorScale" priority="3">
      <colorScale>
        <cfvo type="min"/>
        <cfvo type="percentile" val="50"/>
        <cfvo type="max"/>
        <color rgb="FFFEFEA4"/>
        <color rgb="FFFFFF6D"/>
        <color rgb="FFD2AF00"/>
      </colorScale>
    </cfRule>
  </conditionalFormatting>
  <conditionalFormatting pivot="1" sqref="C11:E11">
    <cfRule type="colorScale" priority="2">
      <colorScale>
        <cfvo type="min"/>
        <cfvo type="percentile" val="50"/>
        <cfvo type="max"/>
        <color rgb="FFFEFEA4"/>
        <color rgb="FFFFFF6D"/>
        <color rgb="FFD2AF00"/>
      </colorScale>
    </cfRule>
  </conditionalFormatting>
  <conditionalFormatting sqref="F8:F11">
    <cfRule type="dataBar" priority="1">
      <dataBar>
        <cfvo type="min"/>
        <cfvo type="max"/>
        <color rgb="FFFFB628"/>
      </dataBar>
      <extLst>
        <ext xmlns:x14="http://schemas.microsoft.com/office/spreadsheetml/2009/9/main" uri="{B025F937-C7B1-47D3-B67F-A62EFF666E3E}">
          <x14:id>{DA5405CA-F8EE-4F03-ACDD-EFAEF65B149C}</x14:id>
        </ext>
      </extLst>
    </cfRule>
  </conditionalFormatting>
  <pageMargins left="0.7" right="0.7" top="0.75" bottom="0.75" header="0.3" footer="0.3"/>
  <pageSetup paperSize="9" orientation="portrait" r:id="rId2"/>
  <headerFooter>
    <oddHeader>&amp;L&amp;"-,Bold"&amp;20AtliQ Hardware</oddHeader>
  </headerFooter>
  <extLst>
    <ext xmlns:x14="http://schemas.microsoft.com/office/spreadsheetml/2009/9/main" uri="{78C0D931-6437-407d-A8EE-F0AAD7539E65}">
      <x14:conditionalFormattings>
        <x14:conditionalFormatting xmlns:xm="http://schemas.microsoft.com/office/excel/2006/main">
          <x14:cfRule type="dataBar" id="{DA5405CA-F8EE-4F03-ACDD-EFAEF65B149C}">
            <x14:dataBar minLength="0" maxLength="100" border="1" negativeBarBorderColorSameAsPositive="0">
              <x14:cfvo type="autoMin"/>
              <x14:cfvo type="autoMax"/>
              <x14:borderColor rgb="FFFFB628"/>
              <x14:negativeFillColor rgb="FFFF0000"/>
              <x14:negativeBorderColor rgb="FFFF0000"/>
              <x14:axisColor rgb="FF000000"/>
            </x14:dataBar>
          </x14:cfRule>
          <xm:sqref>F8:F11</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84D254-244B-43F1-AF1A-60B2BC833C01}">
  <dimension ref="B2:N16"/>
  <sheetViews>
    <sheetView showGridLines="0" showWhiteSpace="0" zoomScale="115" zoomScaleNormal="115" workbookViewId="0">
      <selection activeCell="E5" sqref="E5:G6"/>
    </sheetView>
  </sheetViews>
  <sheetFormatPr defaultRowHeight="15" x14ac:dyDescent="0.25"/>
  <cols>
    <col min="2" max="2" width="19.5703125" customWidth="1"/>
    <col min="3" max="3" width="9.28515625" customWidth="1"/>
    <col min="4" max="4" width="8.28515625" customWidth="1"/>
    <col min="5" max="5" width="9.42578125" customWidth="1"/>
    <col min="6" max="6" width="9.28515625" customWidth="1"/>
    <col min="7" max="7" width="8.42578125" customWidth="1"/>
  </cols>
  <sheetData>
    <row r="2" spans="2:14" x14ac:dyDescent="0.25">
      <c r="B2" s="30" t="s">
        <v>77</v>
      </c>
    </row>
    <row r="3" spans="2:14" x14ac:dyDescent="0.25">
      <c r="B3" s="7" t="s">
        <v>2</v>
      </c>
      <c r="C3" s="22" t="s" vm="2">
        <v>71</v>
      </c>
    </row>
    <row r="4" spans="2:14" x14ac:dyDescent="0.25">
      <c r="B4" s="7" t="s">
        <v>1</v>
      </c>
      <c r="C4" s="8" t="s" vm="1">
        <v>71</v>
      </c>
    </row>
    <row r="5" spans="2:14" ht="15" customHeight="1" x14ac:dyDescent="0.25">
      <c r="B5" s="7" t="s">
        <v>0</v>
      </c>
      <c r="C5" s="8" t="s" vm="3">
        <v>71</v>
      </c>
      <c r="E5" s="37" t="s">
        <v>168</v>
      </c>
      <c r="F5" s="38"/>
      <c r="G5" s="38"/>
    </row>
    <row r="6" spans="2:14" ht="15" customHeight="1" x14ac:dyDescent="0.25">
      <c r="B6" s="7" t="s">
        <v>135</v>
      </c>
      <c r="C6" s="8" t="s" vm="4">
        <v>71</v>
      </c>
      <c r="E6" s="39"/>
      <c r="F6" s="40"/>
      <c r="G6" s="40"/>
    </row>
    <row r="7" spans="2:14" x14ac:dyDescent="0.25">
      <c r="B7" s="7" t="s">
        <v>154</v>
      </c>
      <c r="C7" s="8" t="s" vm="5">
        <v>71</v>
      </c>
      <c r="E7" s="41" t="s">
        <v>107</v>
      </c>
      <c r="F7" s="41"/>
      <c r="G7" s="41"/>
    </row>
    <row r="9" spans="2:14" x14ac:dyDescent="0.25">
      <c r="B9" s="32"/>
      <c r="C9" s="31" t="s">
        <v>148</v>
      </c>
      <c r="D9" s="32"/>
      <c r="E9" s="32"/>
      <c r="F9" s="32"/>
      <c r="G9" s="32"/>
      <c r="H9" s="32"/>
      <c r="I9" s="32"/>
      <c r="J9" s="32"/>
      <c r="K9" s="32"/>
      <c r="L9" s="32"/>
      <c r="M9" s="32"/>
      <c r="N9" s="32"/>
    </row>
    <row r="10" spans="2:14" x14ac:dyDescent="0.25">
      <c r="B10" s="7" t="s">
        <v>147</v>
      </c>
      <c r="C10" s="32" t="s">
        <v>166</v>
      </c>
      <c r="D10" s="32" t="s">
        <v>165</v>
      </c>
      <c r="E10" s="32" t="s">
        <v>164</v>
      </c>
      <c r="F10" s="32" t="s">
        <v>157</v>
      </c>
      <c r="G10" s="32" t="s">
        <v>159</v>
      </c>
      <c r="H10" s="32" t="s">
        <v>158</v>
      </c>
      <c r="I10" s="32" t="s">
        <v>162</v>
      </c>
      <c r="J10" s="32" t="s">
        <v>155</v>
      </c>
      <c r="K10" s="32" t="s">
        <v>163</v>
      </c>
      <c r="L10" s="32" t="s">
        <v>161</v>
      </c>
      <c r="M10" s="32" t="s">
        <v>160</v>
      </c>
      <c r="N10" s="32" t="s">
        <v>156</v>
      </c>
    </row>
    <row r="11" spans="2:14" x14ac:dyDescent="0.25">
      <c r="B11" s="33" t="s">
        <v>145</v>
      </c>
      <c r="C11" s="34">
        <v>68381569.569999993</v>
      </c>
      <c r="D11" s="34">
        <v>83255520.700000003</v>
      </c>
      <c r="E11" s="34">
        <v>113771268.51000001</v>
      </c>
      <c r="F11" s="34">
        <v>119397277.75</v>
      </c>
      <c r="G11" s="34">
        <v>68444552.469999999</v>
      </c>
      <c r="H11" s="34">
        <v>63836714.810000002</v>
      </c>
      <c r="I11" s="34">
        <v>52473929.420000002</v>
      </c>
      <c r="J11" s="34">
        <v>57621608.479999997</v>
      </c>
      <c r="K11" s="34">
        <v>60822439.119999997</v>
      </c>
      <c r="L11" s="34">
        <v>62536019.840000004</v>
      </c>
      <c r="M11" s="34">
        <v>66610598.039999999</v>
      </c>
      <c r="N11" s="34">
        <v>65894807.990000002</v>
      </c>
    </row>
    <row r="12" spans="2:14" x14ac:dyDescent="0.25">
      <c r="B12" s="33" t="s">
        <v>146</v>
      </c>
      <c r="C12" s="34">
        <v>42854245.18629995</v>
      </c>
      <c r="D12" s="34">
        <v>52151599.251999997</v>
      </c>
      <c r="E12" s="34">
        <v>71711587.095899925</v>
      </c>
      <c r="F12" s="34">
        <v>75355723.369999975</v>
      </c>
      <c r="G12" s="34">
        <v>42882403.683700062</v>
      </c>
      <c r="H12" s="34">
        <v>39994133.461200006</v>
      </c>
      <c r="I12" s="34">
        <v>33057229.407300025</v>
      </c>
      <c r="J12" s="34">
        <v>36258714.503100082</v>
      </c>
      <c r="K12" s="34">
        <v>38186100.506400049</v>
      </c>
      <c r="L12" s="34">
        <v>39277535.611199953</v>
      </c>
      <c r="M12" s="34">
        <v>42003666.470600069</v>
      </c>
      <c r="N12" s="34">
        <v>41591485.669899955</v>
      </c>
    </row>
    <row r="13" spans="2:14" x14ac:dyDescent="0.25">
      <c r="B13" s="33" t="s">
        <v>149</v>
      </c>
      <c r="C13" s="34">
        <v>25527324.383700043</v>
      </c>
      <c r="D13" s="34">
        <v>31103921.448000006</v>
      </c>
      <c r="E13" s="34">
        <v>42059681.414100081</v>
      </c>
      <c r="F13" s="34">
        <v>44041554.380000025</v>
      </c>
      <c r="G13" s="34">
        <v>25562148.786299936</v>
      </c>
      <c r="H13" s="34">
        <v>23842581.348799996</v>
      </c>
      <c r="I13" s="34">
        <v>19416700.012699977</v>
      </c>
      <c r="J13" s="34">
        <v>21362893.976899914</v>
      </c>
      <c r="K13" s="34">
        <v>22636338.613599949</v>
      </c>
      <c r="L13" s="34">
        <v>23258484.228800051</v>
      </c>
      <c r="M13" s="34">
        <v>24606931.569399931</v>
      </c>
      <c r="N13" s="34">
        <v>24303322.320100047</v>
      </c>
    </row>
    <row r="14" spans="2:14" x14ac:dyDescent="0.25">
      <c r="B14" s="33" t="s">
        <v>150</v>
      </c>
      <c r="C14" s="35">
        <v>0.37330708470457891</v>
      </c>
      <c r="D14" s="35">
        <v>0.37359590314831825</v>
      </c>
      <c r="E14" s="35">
        <v>0.36968631856647721</v>
      </c>
      <c r="F14" s="35">
        <v>0.36886564928403509</v>
      </c>
      <c r="G14" s="35">
        <v>0.37347236359685615</v>
      </c>
      <c r="H14" s="35">
        <v>0.37349323848765886</v>
      </c>
      <c r="I14" s="35">
        <v>0.37002565325895842</v>
      </c>
      <c r="J14" s="35">
        <v>0.37074449222143468</v>
      </c>
      <c r="K14" s="35">
        <v>0.37217084584423599</v>
      </c>
      <c r="L14" s="35">
        <v>0.37192140287001751</v>
      </c>
      <c r="M14" s="35">
        <v>0.36941466213264357</v>
      </c>
      <c r="N14" s="35">
        <v>0.36881998842440283</v>
      </c>
    </row>
    <row r="16" spans="2:14" x14ac:dyDescent="0.25">
      <c r="B16" s="42" t="s">
        <v>153</v>
      </c>
      <c r="C16" s="43"/>
      <c r="D16" s="43"/>
      <c r="E16" s="43"/>
      <c r="F16" s="43"/>
    </row>
  </sheetData>
  <mergeCells count="3">
    <mergeCell ref="E5:G6"/>
    <mergeCell ref="E7:G7"/>
    <mergeCell ref="B16:F16"/>
  </mergeCells>
  <conditionalFormatting pivot="1">
    <cfRule type="colorScale" priority="5">
      <colorScale>
        <cfvo type="min"/>
        <cfvo type="percentile" val="50"/>
        <cfvo type="max"/>
        <color rgb="FFFEFEA4"/>
        <color rgb="FFFFFF6D"/>
        <color rgb="FFD2AF00"/>
      </colorScale>
    </cfRule>
  </conditionalFormatting>
  <conditionalFormatting pivot="1" sqref="C12:N12">
    <cfRule type="colorScale" priority="4">
      <colorScale>
        <cfvo type="min"/>
        <cfvo type="percentile" val="50"/>
        <cfvo type="max"/>
        <color rgb="FFFEFEA4"/>
        <color rgb="FFFFFF6D"/>
        <color rgb="FFD2AF00"/>
      </colorScale>
    </cfRule>
  </conditionalFormatting>
  <conditionalFormatting pivot="1" sqref="C13:N13">
    <cfRule type="colorScale" priority="3">
      <colorScale>
        <cfvo type="min"/>
        <cfvo type="percentile" val="50"/>
        <cfvo type="max"/>
        <color rgb="FFFEFEA4"/>
        <color rgb="FFFFFF6D"/>
        <color rgb="FFD2AF00"/>
      </colorScale>
    </cfRule>
  </conditionalFormatting>
  <conditionalFormatting pivot="1" sqref="C14:N14">
    <cfRule type="colorScale" priority="2">
      <colorScale>
        <cfvo type="min"/>
        <cfvo type="percentile" val="50"/>
        <cfvo type="max"/>
        <color rgb="FFFEFEA4"/>
        <color rgb="FFFFFF6D"/>
        <color rgb="FFD2AF00"/>
      </colorScale>
    </cfRule>
  </conditionalFormatting>
  <pageMargins left="0.7" right="0.7" top="0.75" bottom="0.75" header="0.3" footer="0.3"/>
  <pageSetup paperSize="9" orientation="portrait" r:id="rId2"/>
  <headerFooter>
    <oddHeader>&amp;L&amp;"-,Bold"&amp;20AtliQ Hardware</oddHead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A2645E-FA4A-4BCA-A637-3783963CFAF3}">
  <dimension ref="A2:F10"/>
  <sheetViews>
    <sheetView showGridLines="0" view="pageLayout" zoomScaleNormal="85" workbookViewId="0">
      <selection activeCell="H1" sqref="H1"/>
    </sheetView>
  </sheetViews>
  <sheetFormatPr defaultRowHeight="15" x14ac:dyDescent="0.25"/>
  <cols>
    <col min="1" max="1" width="16.7109375" customWidth="1"/>
    <col min="2" max="2" width="9.28515625" customWidth="1"/>
    <col min="3" max="3" width="10.5703125" customWidth="1"/>
    <col min="4" max="5" width="9.85546875" customWidth="1"/>
    <col min="6" max="6" width="13.7109375" customWidth="1"/>
    <col min="7" max="7" width="7.7109375" customWidth="1"/>
  </cols>
  <sheetData>
    <row r="2" spans="1:6" ht="15" customHeight="1" x14ac:dyDescent="0.25">
      <c r="A2" s="20" t="s">
        <v>77</v>
      </c>
      <c r="D2" s="37" t="s">
        <v>136</v>
      </c>
      <c r="E2" s="38"/>
      <c r="F2" s="38"/>
    </row>
    <row r="3" spans="1:6" ht="15" customHeight="1" x14ac:dyDescent="0.25">
      <c r="A3" s="7" t="s">
        <v>2</v>
      </c>
      <c r="B3" s="8" t="s" vm="2">
        <v>71</v>
      </c>
      <c r="D3" s="39"/>
      <c r="E3" s="40"/>
      <c r="F3" s="40"/>
    </row>
    <row r="4" spans="1:6" ht="15" customHeight="1" x14ac:dyDescent="0.25">
      <c r="A4" s="7" t="s">
        <v>135</v>
      </c>
      <c r="B4" s="8" t="s" vm="4">
        <v>71</v>
      </c>
      <c r="D4" s="41" t="s">
        <v>107</v>
      </c>
      <c r="E4" s="41"/>
      <c r="F4" s="41"/>
    </row>
    <row r="6" spans="1:6" x14ac:dyDescent="0.25">
      <c r="A6" s="7" t="s">
        <v>137</v>
      </c>
      <c r="B6" s="3" t="s">
        <v>74</v>
      </c>
      <c r="C6" s="3" t="s">
        <v>75</v>
      </c>
    </row>
    <row r="7" spans="1:6" x14ac:dyDescent="0.25">
      <c r="A7" s="33" t="s">
        <v>134</v>
      </c>
      <c r="B7" s="34">
        <v>51381236.68</v>
      </c>
      <c r="C7" s="34">
        <v>94734636.299999997</v>
      </c>
    </row>
    <row r="8" spans="1:6" x14ac:dyDescent="0.25">
      <c r="A8" s="33" t="s">
        <v>132</v>
      </c>
      <c r="B8" s="34">
        <v>105240750.19</v>
      </c>
      <c r="C8" s="34">
        <v>338378682.16000003</v>
      </c>
    </row>
    <row r="9" spans="1:6" x14ac:dyDescent="0.25">
      <c r="A9" s="33" t="s">
        <v>133</v>
      </c>
      <c r="B9" s="34">
        <v>40068966.210000001</v>
      </c>
      <c r="C9" s="34">
        <v>165763776.81</v>
      </c>
    </row>
    <row r="10" spans="1:6" x14ac:dyDescent="0.25">
      <c r="A10" s="9" t="s">
        <v>70</v>
      </c>
      <c r="B10" s="12">
        <v>196690953.08000001</v>
      </c>
      <c r="C10" s="12">
        <v>598877095.26999998</v>
      </c>
    </row>
  </sheetData>
  <mergeCells count="2">
    <mergeCell ref="D2:F3"/>
    <mergeCell ref="D4:F4"/>
  </mergeCells>
  <conditionalFormatting pivot="1" sqref="B7:C9">
    <cfRule type="colorScale" priority="2">
      <colorScale>
        <cfvo type="min"/>
        <cfvo type="percentile" val="50"/>
        <cfvo type="max"/>
        <color theme="0"/>
        <color rgb="FFFFFF6D"/>
        <color rgb="FFD2AF00"/>
      </colorScale>
    </cfRule>
  </conditionalFormatting>
  <pageMargins left="0.7" right="0.7" top="0.75" bottom="0.75" header="0.3" footer="0.3"/>
  <pageSetup paperSize="9" orientation="portrait" r:id="rId2"/>
  <headerFooter>
    <oddHeader>&amp;L&amp;"-,Bold"&amp;20AtliQ Hardware</oddHeader>
  </headerFooter>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CF4A97-23BF-4F09-8340-DED4F44659A9}">
  <dimension ref="C3:H28"/>
  <sheetViews>
    <sheetView showGridLines="0" view="pageLayout" topLeftCell="A5" zoomScaleNormal="100" workbookViewId="0">
      <selection activeCell="I2" sqref="I2"/>
    </sheetView>
  </sheetViews>
  <sheetFormatPr defaultRowHeight="15" x14ac:dyDescent="0.25"/>
  <cols>
    <col min="3" max="3" width="20.140625" bestFit="1" customWidth="1"/>
    <col min="4" max="4" width="5.42578125" bestFit="1" customWidth="1"/>
  </cols>
  <sheetData>
    <row r="3" spans="3:8" x14ac:dyDescent="0.25">
      <c r="C3" s="20" t="s">
        <v>77</v>
      </c>
    </row>
    <row r="4" spans="3:8" x14ac:dyDescent="0.25">
      <c r="C4" s="5" t="s">
        <v>2</v>
      </c>
      <c r="D4" t="s" vm="2">
        <v>71</v>
      </c>
      <c r="F4" s="37" t="s">
        <v>138</v>
      </c>
      <c r="G4" s="38"/>
      <c r="H4" s="38"/>
    </row>
    <row r="5" spans="3:8" x14ac:dyDescent="0.25">
      <c r="C5" s="5" t="s">
        <v>0</v>
      </c>
      <c r="D5" t="s" vm="3">
        <v>71</v>
      </c>
      <c r="F5" s="39"/>
      <c r="G5" s="40"/>
      <c r="H5" s="40"/>
    </row>
    <row r="6" spans="3:8" x14ac:dyDescent="0.25">
      <c r="C6" s="5" t="s">
        <v>135</v>
      </c>
      <c r="D6" t="s" vm="4">
        <v>71</v>
      </c>
      <c r="F6" s="41" t="s">
        <v>107</v>
      </c>
      <c r="G6" s="41"/>
      <c r="H6" s="41"/>
    </row>
    <row r="8" spans="3:8" x14ac:dyDescent="0.25">
      <c r="C8" s="25" t="s">
        <v>139</v>
      </c>
      <c r="D8" s="4" t="s">
        <v>140</v>
      </c>
    </row>
    <row r="9" spans="3:8" x14ac:dyDescent="0.25">
      <c r="C9" s="6" t="s">
        <v>111</v>
      </c>
      <c r="D9" s="11">
        <v>3376565</v>
      </c>
    </row>
    <row r="10" spans="3:8" x14ac:dyDescent="0.25">
      <c r="C10" s="6" t="s">
        <v>112</v>
      </c>
      <c r="D10" s="11">
        <v>3975074</v>
      </c>
    </row>
    <row r="11" spans="3:8" x14ac:dyDescent="0.25">
      <c r="C11" s="6" t="s">
        <v>120</v>
      </c>
      <c r="D11" s="11">
        <v>4151008</v>
      </c>
    </row>
    <row r="12" spans="3:8" x14ac:dyDescent="0.25">
      <c r="C12" s="6" t="s">
        <v>121</v>
      </c>
      <c r="D12" s="11">
        <v>3371170</v>
      </c>
    </row>
    <row r="13" spans="3:8" x14ac:dyDescent="0.25">
      <c r="C13" s="6" t="s">
        <v>122</v>
      </c>
      <c r="D13" s="11">
        <v>4126295</v>
      </c>
    </row>
    <row r="14" spans="3:8" x14ac:dyDescent="0.25">
      <c r="C14" s="23" t="s">
        <v>70</v>
      </c>
      <c r="D14" s="24">
        <v>19000112</v>
      </c>
    </row>
    <row r="17" spans="3:8" x14ac:dyDescent="0.25">
      <c r="C17" s="20" t="s">
        <v>77</v>
      </c>
    </row>
    <row r="18" spans="3:8" x14ac:dyDescent="0.25">
      <c r="C18" s="5" t="s">
        <v>2</v>
      </c>
      <c r="D18" t="s" vm="2">
        <v>71</v>
      </c>
      <c r="F18" s="37" t="s">
        <v>141</v>
      </c>
      <c r="G18" s="38"/>
      <c r="H18" s="38"/>
    </row>
    <row r="19" spans="3:8" x14ac:dyDescent="0.25">
      <c r="C19" s="5" t="s">
        <v>0</v>
      </c>
      <c r="D19" t="s" vm="3">
        <v>71</v>
      </c>
      <c r="F19" s="39"/>
      <c r="G19" s="40"/>
      <c r="H19" s="40"/>
    </row>
    <row r="20" spans="3:8" x14ac:dyDescent="0.25">
      <c r="C20" s="5" t="s">
        <v>135</v>
      </c>
      <c r="D20" t="s" vm="4">
        <v>71</v>
      </c>
      <c r="F20" s="41" t="s">
        <v>107</v>
      </c>
      <c r="G20" s="41"/>
      <c r="H20" s="41"/>
    </row>
    <row r="22" spans="3:8" x14ac:dyDescent="0.25">
      <c r="C22" s="25" t="s">
        <v>139</v>
      </c>
      <c r="D22" s="4" t="s">
        <v>140</v>
      </c>
    </row>
    <row r="23" spans="3:8" x14ac:dyDescent="0.25">
      <c r="C23" s="6" t="s">
        <v>110</v>
      </c>
      <c r="D23" s="11">
        <v>51721</v>
      </c>
    </row>
    <row r="24" spans="3:8" x14ac:dyDescent="0.25">
      <c r="C24" s="6" t="s">
        <v>114</v>
      </c>
      <c r="D24" s="11">
        <v>63059</v>
      </c>
    </row>
    <row r="25" spans="3:8" x14ac:dyDescent="0.25">
      <c r="C25" s="6" t="s">
        <v>115</v>
      </c>
      <c r="D25" s="11">
        <v>15224</v>
      </c>
    </row>
    <row r="26" spans="3:8" x14ac:dyDescent="0.25">
      <c r="C26" s="6" t="s">
        <v>116</v>
      </c>
      <c r="D26" s="11">
        <v>8854</v>
      </c>
    </row>
    <row r="27" spans="3:8" x14ac:dyDescent="0.25">
      <c r="C27" s="6" t="s">
        <v>128</v>
      </c>
      <c r="D27" s="11">
        <v>36029</v>
      </c>
    </row>
    <row r="28" spans="3:8" x14ac:dyDescent="0.25">
      <c r="C28" s="23" t="s">
        <v>70</v>
      </c>
      <c r="D28" s="24">
        <v>174887</v>
      </c>
    </row>
  </sheetData>
  <mergeCells count="4">
    <mergeCell ref="F4:H5"/>
    <mergeCell ref="F6:H6"/>
    <mergeCell ref="F18:H19"/>
    <mergeCell ref="F20:H20"/>
  </mergeCells>
  <conditionalFormatting pivot="1" sqref="D9:D13">
    <cfRule type="colorScale" priority="3">
      <colorScale>
        <cfvo type="min"/>
        <cfvo type="percentile" val="50"/>
        <cfvo type="max"/>
        <color theme="0"/>
        <color rgb="FFFFFF6D"/>
        <color rgb="FFD2AF00"/>
      </colorScale>
    </cfRule>
  </conditionalFormatting>
  <conditionalFormatting pivot="1">
    <cfRule type="colorScale" priority="2">
      <colorScale>
        <cfvo type="min"/>
        <cfvo type="percentile" val="50"/>
        <cfvo type="max"/>
        <color theme="0"/>
        <color rgb="FFFFFF6D"/>
        <color rgb="FFD2AF00"/>
      </colorScale>
    </cfRule>
  </conditionalFormatting>
  <conditionalFormatting pivot="1" sqref="D23:D27">
    <cfRule type="colorScale" priority="1">
      <colorScale>
        <cfvo type="min"/>
        <cfvo type="percentile" val="50"/>
        <cfvo type="max"/>
        <color theme="0"/>
        <color rgb="FFFFFF6D"/>
        <color rgb="FFD2AF00"/>
      </colorScale>
    </cfRule>
  </conditionalFormatting>
  <pageMargins left="0.7" right="0.7" top="0.75" bottom="0.75" header="0.3" footer="0.3"/>
  <pageSetup orientation="portrait" r:id="rId3"/>
  <headerFooter>
    <oddHeader>&amp;L&amp;"-,Bold"&amp;20AtliQ Hardware</oddHead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DE4E1E-7961-41DB-AB8A-01B7B3BC0640}">
  <dimension ref="B3:G25"/>
  <sheetViews>
    <sheetView showGridLines="0" showWhiteSpace="0" view="pageLayout" zoomScaleNormal="100" workbookViewId="0"/>
  </sheetViews>
  <sheetFormatPr defaultRowHeight="15" x14ac:dyDescent="0.25"/>
  <cols>
    <col min="2" max="2" width="34.7109375" bestFit="1" customWidth="1"/>
    <col min="3" max="3" width="5.42578125" bestFit="1" customWidth="1"/>
    <col min="4" max="4" width="7.140625" bestFit="1" customWidth="1"/>
  </cols>
  <sheetData>
    <row r="3" spans="2:7" x14ac:dyDescent="0.25">
      <c r="B3" s="20" t="s">
        <v>77</v>
      </c>
    </row>
    <row r="4" spans="2:7" ht="15" customHeight="1" x14ac:dyDescent="0.25">
      <c r="B4" s="5" t="s">
        <v>2</v>
      </c>
      <c r="C4" t="s" vm="2">
        <v>71</v>
      </c>
      <c r="E4" s="37" t="s">
        <v>143</v>
      </c>
      <c r="F4" s="38"/>
      <c r="G4" s="38"/>
    </row>
    <row r="5" spans="2:7" ht="15" customHeight="1" x14ac:dyDescent="0.25">
      <c r="B5" s="5" t="s">
        <v>0</v>
      </c>
      <c r="C5" t="s" vm="3">
        <v>71</v>
      </c>
      <c r="E5" s="39"/>
      <c r="F5" s="40"/>
      <c r="G5" s="40"/>
    </row>
    <row r="6" spans="2:7" x14ac:dyDescent="0.25">
      <c r="B6" s="5" t="s">
        <v>135</v>
      </c>
      <c r="C6" t="s" vm="4">
        <v>71</v>
      </c>
      <c r="E6" s="41" t="s">
        <v>107</v>
      </c>
      <c r="F6" s="41"/>
      <c r="G6" s="41"/>
    </row>
    <row r="8" spans="2:7" x14ac:dyDescent="0.25">
      <c r="B8" s="25" t="s">
        <v>139</v>
      </c>
      <c r="C8" s="4" t="s">
        <v>142</v>
      </c>
      <c r="D8" s="4" t="s">
        <v>75</v>
      </c>
    </row>
    <row r="9" spans="2:7" x14ac:dyDescent="0.25">
      <c r="B9" s="6" t="s">
        <v>108</v>
      </c>
      <c r="C9" s="10"/>
      <c r="D9" s="11">
        <v>4394981.7300000004</v>
      </c>
    </row>
    <row r="10" spans="2:7" x14ac:dyDescent="0.25">
      <c r="B10" s="6" t="s">
        <v>109</v>
      </c>
      <c r="C10" s="10"/>
      <c r="D10" s="11">
        <v>14207395.529999999</v>
      </c>
    </row>
    <row r="11" spans="2:7" x14ac:dyDescent="0.25">
      <c r="B11" s="6" t="s">
        <v>113</v>
      </c>
      <c r="C11" s="10"/>
      <c r="D11" s="11">
        <v>19524227.91</v>
      </c>
    </row>
    <row r="12" spans="2:7" x14ac:dyDescent="0.25">
      <c r="B12" s="6" t="s">
        <v>114</v>
      </c>
      <c r="C12" s="10"/>
      <c r="D12" s="11">
        <v>11701437.68</v>
      </c>
    </row>
    <row r="13" spans="2:7" x14ac:dyDescent="0.25">
      <c r="B13" s="6" t="s">
        <v>116</v>
      </c>
      <c r="C13" s="10"/>
      <c r="D13" s="11">
        <v>3508874.52</v>
      </c>
    </row>
    <row r="14" spans="2:7" x14ac:dyDescent="0.25">
      <c r="B14" s="6" t="s">
        <v>117</v>
      </c>
      <c r="C14" s="10"/>
      <c r="D14" s="11">
        <v>4210009.2300000004</v>
      </c>
    </row>
    <row r="15" spans="2:7" x14ac:dyDescent="0.25">
      <c r="B15" s="6" t="s">
        <v>118</v>
      </c>
      <c r="C15" s="10"/>
      <c r="D15" s="11">
        <v>4862675.75</v>
      </c>
    </row>
    <row r="16" spans="2:7" x14ac:dyDescent="0.25">
      <c r="B16" s="6" t="s">
        <v>119</v>
      </c>
      <c r="C16" s="10"/>
      <c r="D16" s="11">
        <v>1676224.51</v>
      </c>
    </row>
    <row r="17" spans="2:4" x14ac:dyDescent="0.25">
      <c r="B17" s="6" t="s">
        <v>123</v>
      </c>
      <c r="C17" s="10"/>
      <c r="D17" s="11">
        <v>13657515.859999999</v>
      </c>
    </row>
    <row r="18" spans="2:4" x14ac:dyDescent="0.25">
      <c r="B18" s="6" t="s">
        <v>124</v>
      </c>
      <c r="C18" s="10"/>
      <c r="D18" s="11">
        <v>2846079.8</v>
      </c>
    </row>
    <row r="19" spans="2:4" x14ac:dyDescent="0.25">
      <c r="B19" s="6" t="s">
        <v>125</v>
      </c>
      <c r="C19" s="10"/>
      <c r="D19" s="11">
        <v>2294921.14</v>
      </c>
    </row>
    <row r="20" spans="2:4" x14ac:dyDescent="0.25">
      <c r="B20" s="6" t="s">
        <v>126</v>
      </c>
      <c r="C20" s="10"/>
      <c r="D20" s="11">
        <v>21983053.98</v>
      </c>
    </row>
    <row r="21" spans="2:4" x14ac:dyDescent="0.25">
      <c r="B21" s="6" t="s">
        <v>127</v>
      </c>
      <c r="C21" s="10"/>
      <c r="D21" s="11">
        <v>15411654.33</v>
      </c>
    </row>
    <row r="22" spans="2:4" x14ac:dyDescent="0.25">
      <c r="B22" s="6" t="s">
        <v>129</v>
      </c>
      <c r="C22" s="10"/>
      <c r="D22" s="11">
        <v>20738249.41</v>
      </c>
    </row>
    <row r="23" spans="2:4" x14ac:dyDescent="0.25">
      <c r="B23" s="6" t="s">
        <v>130</v>
      </c>
      <c r="C23" s="10"/>
      <c r="D23" s="11">
        <v>17895529.77</v>
      </c>
    </row>
    <row r="24" spans="2:4" x14ac:dyDescent="0.25">
      <c r="B24" s="6" t="s">
        <v>131</v>
      </c>
      <c r="C24" s="10"/>
      <c r="D24" s="11">
        <v>17248401.5</v>
      </c>
    </row>
    <row r="25" spans="2:4" x14ac:dyDescent="0.25">
      <c r="B25" s="23" t="s">
        <v>70</v>
      </c>
      <c r="C25" s="26"/>
      <c r="D25" s="24">
        <v>176161232.65000001</v>
      </c>
    </row>
  </sheetData>
  <mergeCells count="2">
    <mergeCell ref="E4:G5"/>
    <mergeCell ref="E6:G6"/>
  </mergeCells>
  <conditionalFormatting pivot="1" sqref="D9:D24">
    <cfRule type="colorScale" priority="1">
      <colorScale>
        <cfvo type="min"/>
        <cfvo type="percentile" val="50"/>
        <cfvo type="max"/>
        <color theme="0"/>
        <color rgb="FFFFFF6D"/>
        <color rgb="FFD2AF00"/>
      </colorScale>
    </cfRule>
  </conditionalFormatting>
  <pageMargins left="0.7" right="0.7" top="0.75" bottom="0.75" header="0.3" footer="0.3"/>
  <pageSetup orientation="portrait" r:id="rId2"/>
  <headerFooter>
    <oddHeader>&amp;L&amp;"-,Bold"&amp;20AtliQ Hardware</oddHeader>
  </headerFooter>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D11264-8B1F-4534-819D-E0885E7309DB}">
  <dimension ref="C2:H12"/>
  <sheetViews>
    <sheetView showGridLines="0" view="pageLayout" zoomScaleNormal="100" workbookViewId="0"/>
  </sheetViews>
  <sheetFormatPr defaultRowHeight="15" x14ac:dyDescent="0.25"/>
  <cols>
    <col min="3" max="3" width="11.5703125" bestFit="1" customWidth="1"/>
    <col min="4" max="4" width="7.140625" bestFit="1" customWidth="1"/>
    <col min="5" max="5" width="6.140625" customWidth="1"/>
  </cols>
  <sheetData>
    <row r="2" spans="3:8" x14ac:dyDescent="0.25">
      <c r="C2" s="20" t="s">
        <v>77</v>
      </c>
    </row>
    <row r="3" spans="3:8" x14ac:dyDescent="0.25">
      <c r="C3" s="5" t="s">
        <v>2</v>
      </c>
      <c r="D3" t="s" vm="2">
        <v>71</v>
      </c>
    </row>
    <row r="4" spans="3:8" x14ac:dyDescent="0.25">
      <c r="C4" s="5" t="s">
        <v>135</v>
      </c>
      <c r="D4" t="s" vm="4">
        <v>71</v>
      </c>
      <c r="F4" s="37" t="s">
        <v>144</v>
      </c>
      <c r="G4" s="38"/>
      <c r="H4" s="38"/>
    </row>
    <row r="5" spans="3:8" x14ac:dyDescent="0.25">
      <c r="F5" s="39"/>
      <c r="G5" s="40"/>
      <c r="H5" s="40"/>
    </row>
    <row r="6" spans="3:8" x14ac:dyDescent="0.25">
      <c r="C6" s="25" t="s">
        <v>103</v>
      </c>
      <c r="D6" s="4" t="s">
        <v>75</v>
      </c>
      <c r="F6" s="41" t="s">
        <v>107</v>
      </c>
      <c r="G6" s="41"/>
      <c r="H6" s="41"/>
    </row>
    <row r="7" spans="3:8" x14ac:dyDescent="0.25">
      <c r="C7" s="6" t="s">
        <v>82</v>
      </c>
      <c r="D7" s="11">
        <v>35058881.399999999</v>
      </c>
    </row>
    <row r="8" spans="3:8" x14ac:dyDescent="0.25">
      <c r="C8" s="6" t="s">
        <v>86</v>
      </c>
      <c r="D8" s="11">
        <v>161262512.18000001</v>
      </c>
    </row>
    <row r="9" spans="3:8" x14ac:dyDescent="0.25">
      <c r="C9" s="6" t="s">
        <v>94</v>
      </c>
      <c r="D9" s="11">
        <v>31857231.300000001</v>
      </c>
    </row>
    <row r="10" spans="3:8" x14ac:dyDescent="0.25">
      <c r="C10" s="6" t="s">
        <v>97</v>
      </c>
      <c r="D10" s="11">
        <v>48965337.950000003</v>
      </c>
    </row>
    <row r="11" spans="3:8" x14ac:dyDescent="0.25">
      <c r="C11" s="6" t="s">
        <v>101</v>
      </c>
      <c r="D11" s="11">
        <v>87780946.540000007</v>
      </c>
    </row>
    <row r="12" spans="3:8" x14ac:dyDescent="0.25">
      <c r="C12" s="23" t="s">
        <v>70</v>
      </c>
      <c r="D12" s="24">
        <v>364924909.37</v>
      </c>
    </row>
  </sheetData>
  <mergeCells count="2">
    <mergeCell ref="F4:H5"/>
    <mergeCell ref="F6:H6"/>
  </mergeCells>
  <conditionalFormatting pivot="1" sqref="D7:D11">
    <cfRule type="colorScale" priority="1">
      <colorScale>
        <cfvo type="min"/>
        <cfvo type="percentile" val="50"/>
        <cfvo type="max"/>
        <color theme="0"/>
        <color rgb="FFFFFF6D"/>
        <color rgb="FFD2AF00"/>
      </colorScale>
    </cfRule>
  </conditionalFormatting>
  <pageMargins left="0.7" right="0.7" top="0.75" bottom="0.75" header="0.3" footer="0.3"/>
  <pageSetup orientation="portrait" r:id="rId2"/>
  <headerFooter>
    <oddHeader>&amp;L&amp;"-,Bold"&amp;20AtliQ Hardware</oddHeader>
  </headerFooter>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X M L _ n s _ t a r g e t s _ 2 0 2 1 _ 6 7 d 6 e 3 c 4 - f 5 7 5 - 4 9 9 2 - b 0 e 1 - 7 5 1 f 5 f 2 0 6 7 b b " > < 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 8 1 < / i n t > < / v a l u e > < / i t e m > < i t e m > < k e y > < s t r i n g > d a t e < / s t r i n g > < / k e y > < v a l u e > < i n t > 6 3 < / i n t > < / v a l u e > < / i t e m > < i t e m > < k e y > < s t r i n g > n s _ t a r g e t < / s t r i n g > < / k e y > < v a l u e > < i n t > 9 6 < / i n t > < / v a l u e > < / i t e m > < / C o l u m n W i d t h s > < C o l u m n D i s p l a y I n d e x > < i t e m > < k e y > < s t r i n g > m a r k e t < / s t r i n g > < / k e y > < v a l u e > < i n t > 0 < / i n t > < / v a l u e > < / i t e m > < i t e m > < k e y > < s t r i n g > d a t e < / s t r i n g > < / k e y > < v a l u e > < i n t > 1 < / i n t > < / v a l u e > < / i t e m > < i t e m > < k e y > < s t r i n g > n s _ t a r g e t < / s t r i n g > < / k e y > < v a l u e > < i n t > 2 < / i n t > < / v a l u e > < / i t e m > < / C o l u m n D i s p l a y I n d e x > < C o l u m n F r o z e n   / > < C o l u m n C h e c k e d   / > < C o l u m n F i l t e r > < i t e m > < k e y > < s t r i n g > m a r k e t < / s t r i n g > < / k e y > < v a l u e > < F i l t e r E x p r e s s i o n   x s i : n i l = " t r u e "   / > < / v a l u e > < / i t e m > < / C o l u m n F i l t e r > < S e l e c t i o n F i l t e r > < i t e m > < k e y > < s t r i n g > m a r k e t < / s t r i n g > < / k e y > < v a l u e > < S e l e c t i o n F i l t e r   x s i : n i l = " t r u e "   / > < / v a l u e > < / i t e m > < / S e l e c t i o n F i l t e r > < F i l t e r P a r a m e t e r s > < i t e m > < k e y > < s t r i n g > m a r k e t < / s t r i n g > < / k e y > < v a l u e > < C o m m a n d P a r a m e t e r s   / > < / v a l u e > < / i t e m > < / F i l t e r P a r a m e t e r s > < I s S o r t D e s c e n d i n g > f a l s e < / I s S o r t D e s c e n d i n g > < / T a b l e W i d g e t G r i d S e r i a l i z a t i o n > ] ] > < / C u s t o m C o n t e n t > < / G e m i n i > 
</file>

<file path=customXml/item11.xml>��< ? x m l   v e r s i o n = " 1 . 0 "   e n c o d i n g = " U T F - 1 6 " ? > < G e m i n i   x m l n s = " h t t p : / / g e m i n i / p i v o t c u s t o m i z a t i o n / 4 7 5 a e 7 2 3 - 6 1 8 9 - 4 2 8 8 - a a 9 7 - 8 a 7 1 7 d f e c a 5 9 " > < C u s t o m C o n t e n t > < ! [ C D A T A [ < ? x m l   v e r s i o n = " 1 . 0 "   e n c o d i n g = " u t f - 1 6 " ? > < S e t t i n g s > < C a l c u l a t e d F i e l d s > < i t e m > < M e a s u r e N a m e > N e t _ S a l e s < / M e a s u r e N a m e > < D i s p l a y N a m e > N e t _ S a l e s < / D i s p l a y N a m e > < V i s i b l e > F a l s e < / V i s i b l e > < / i t e m > < i t e m > < M e a s u r e N a m e > N e t   S a l e s   2 0 1 9 < / M e a s u r e N a m e > < D i s p l a y N a m e > N e t   S a l e s   2 0 1 9 < / D i s p l a y N a m e > < V i s i b l e > F a l s e < / V i s i b l e > < / i t e m > < i t e m > < M e a s u r e N a m e > N e t   S a l e s   2 0 2 0 < / M e a s u r e N a m e > < D i s p l a y N a m e > N e t   S a l e s   2 0 2 0 < / D i s p l a y N a m e > < V i s i b l e > F a l s e < / V i s i b l e > < / i t e m > < i t e m > < M e a s u r e N a m e > N e t   S a l e s   2 0 2 1 < / M e a s u r e N a m e > < D i s p l a y N a m e > N e t   S a l e s   2 0 2 1 < / D i s p l a y N a m e > < V i s i b l e > F a l s e < / V i s i b l e > < / i t e m > < i t e m > < M e a s u r e N a m e > 2 0 2 1   v s   2 0 2 0 < / M e a s u r e N a m e > < D i s p l a y N a m e > 2 0 2 1   v s   2 0 2 0 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 % i n c r e a s e < / M e a s u r e N a m e > < D i s p l a y N a m e > % i n c r e a s e < / D i s p l a y N a m e > < V i s i b l e > F a l s e < / V i s i b l e > < / i t e m > < / C a l c u l a t e d F i e l d s > < S A H o s t H a s h > 0 < / S A H o s t H a s h > < G e m i n i F i e l d L i s t V i s i b l e > T r u e < / G e m i n i F i e l d L i s t V i s i b l e > < / S e t t i n g s > ] ] > < / 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 d i m _ c u s t o m e r _ c d 4 9 b b d 7 - d 5 8 d - 4 a a 2 - a 2 0 4 - a 6 b 2 e 3 c 2 e e f 7 < / K e y > < V a l u e   x m l n s : a = " h t t p : / / s c h e m a s . d a t a c o n t r a c t . o r g / 2 0 0 4 / 0 7 / M i c r o s o f t . A n a l y s i s S e r v i c e s . C o m m o n " > < a : H a s F o c u s > t r u e < / a : H a s F o c u s > < a : S i z e A t D p i 9 6 > 1 1 3 < / a : S i z e A t D p i 9 6 > < a : V i s i b l e > t r u e < / a : V i s i b l e > < / V a l u e > < / K e y V a l u e O f s t r i n g S a n d b o x E d i t o r . M e a s u r e G r i d S t a t e S c d E 3 5 R y > < K e y V a l u e O f s t r i n g S a n d b o x E d i t o r . M e a s u r e G r i d S t a t e S c d E 3 5 R y > < K e y > d i m _ m a r k e t _ 4 2 8 2 8 8 d f - e 9 2 0 - 4 0 9 6 - 9 d 7 3 - 5 a 7 b 0 7 8 f 7 3 4 4 < / K e y > < V a l u e   x m l n s : a = " h t t p : / / s c h e m a s . d a t a c o n t r a c t . o r g / 2 0 0 4 / 0 7 / M i c r o s o f t . A n a l y s i s S e r v i c e s . C o m m o n " > < a : H a s F o c u s > t r u e < / a : H a s F o c u s > < a : S i z e A t D p i 9 6 > 1 1 3 < / a : S i z e A t D p i 9 6 > < a : V i s i b l e > t r u e < / a : V i s i b l e > < / V a l u e > < / K e y V a l u e O f s t r i n g S a n d b o x E d i t o r . M e a s u r e G r i d S t a t e S c d E 3 5 R y > < K e y V a l u e O f s t r i n g S a n d b o x E d i t o r . M e a s u r e G r i d S t a t e S c d E 3 5 R y > < K e y > d i m _ p r o d u c t _ b 5 5 0 e 5 e 0 - f f d 7 - 4 0 4 8 - b b b a - 1 7 4 f 9 f b 2 b f 4 9 < / K e y > < V a l u e   x m l n s : a = " h t t p : / / s c h e m a s . d a t a c o n t r a c t . o r g / 2 0 0 4 / 0 7 / M i c r o s o f t . A n a l y s i s S e r v i c e s . C o m m o n " > < a : H a s F o c u s > f a l s e < / a : H a s F o c u s > < a : S i z e A t D p i 9 6 > 1 1 3 < / a : S i z e A t D p i 9 6 > < a : V i s i b l e > t r u e < / a : V i s i b l e > < / V a l u e > < / K e y V a l u e O f s t r i n g S a n d b o x E d i t o r . M e a s u r e G r i d S t a t e S c d E 3 5 R y > < K e y V a l u e O f s t r i n g S a n d b o x E d i t o r . M e a s u r e G r i d S t a t e S c d E 3 5 R y > < K e y > f a c t s _ s a l e s _ m o n t h l y _ 0 1 2 5 c e 0 e - 5 e 7 a - 4 b 4 3 - 9 3 6 4 - 1 e 6 1 b c a e c b 2 1 < / K e y > < V a l u e   x m l n s : a = " h t t p : / / s c h e m a s . d a t a c o n t r a c t . o r g / 2 0 0 4 / 0 7 / M i c r o s o f t . A n a l y s i s S e r v i c e s . C o m m o n " > < a : H a s F o c u s > t r u e < / a : H a s F o c u s > < a : S i z e A t D p i 9 6 > 5 2 < / a : S i z e A t D p i 9 6 > < a : V i s i b l e > t r u e < / a : V i s i b l e > < / V a l u e > < / K e y V a l u e O f s t r i n g S a n d b o x E d i t o r . M e a s u r e G r i d S t a t e S c d E 3 5 R y > < K e y V a l u e O f s t r i n g S a n d b o x E d i t o r . M e a s u r e G r i d S t a t e S c d E 3 5 R y > < K e y > d i m _ d a t e _ 0 4 5 a 2 0 c e - f 5 9 7 - 4 6 e 5 - a 9 d e - b e 2 6 3 e f e 3 d 4 1 < / K e y > < V a l u e   x m l n s : a = " h t t p : / / s c h e m a s . d a t a c o n t r a c t . o r g / 2 0 0 4 / 0 7 / M i c r o s o f t . A n a l y s i s S e r v i c e s . C o m m o n " > < a : H a s F o c u s > f a l s e < / a : H a s F o c u s > < a : S i z e A t D p i 9 6 > 1 1 3 < / a : S i z e A t D p i 9 6 > < a : V i s i b l e > t r u e < / a : V i s i b l e > < / V a l u e > < / K e y V a l u e O f s t r i n g S a n d b o x E d i t o r . M e a s u r e G r i d S t a t e S c d E 3 5 R y > < K e y V a l u e O f s t r i n g S a n d b o x E d i t o r . M e a s u r e G r i d S t a t e S c d E 3 5 R y > < K e y > n s _ t a r g e t s _ 2 0 2 1 _ 6 7 d 6 e 3 c 4 - f 5 7 5 - 4 9 9 2 - b 0 e 1 - 7 5 1 f 5 f 2 0 6 7 b b < / 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 2 0 2 4 - 0 7 - 0 8 T 1 2 : 3 1 : 4 9 . 2 9 1 2 5 6 5 + 0 5 : 3 0 < / L a s t P r o c e s s e d T i m e > < / D a t a M o d e l i n g S a n d b o x . S e r i a l i z e d S a n d b o x E r r o r C a c h e > ] ] > < / C u s t o m C o n t e n t > < / G e m i n i > 
</file>

<file path=customXml/item14.xml>��< ? x m l   v e r s i o n = " 1 . 0 "   e n c o d i n g = " U T F - 1 6 " ? > < G e m i n i   x m l n s = " h t t p : / / g e m i n i / p i v o t c u s t o m i z a t i o n / 7 9 a 7 f 0 5 4 - 1 1 2 8 - 4 b a 6 - a a 4 9 - 5 9 f 8 a c 4 1 a 6 8 a " > < C u s t o m C o n t e n t > < ! [ C D A T A [ < ? x m l   v e r s i o n = " 1 . 0 "   e n c o d i n g = " u t f - 1 6 " ? > < S e t t i n g s > < C a l c u l a t e d F i e l d s > < i t e m > < M e a s u r e N a m e > N e t _ S a l e s < / M e a s u r e N a m e > < D i s p l a y N a m e > N e t _ S a l e s < / D i s p l a y N a m e > < V i s i b l e > F a l s e < / V i s i b l e > < / i t e m > < i t e m > < M e a s u r e N a m e > N e t   S a l e s   2 0 1 9 < / M e a s u r e N a m e > < D i s p l a y N a m e > N e t   S a l e s   2 0 1 9 < / D i s p l a y N a m e > < V i s i b l e > F a l s e < / V i s i b l e > < / i t e m > < i t e m > < M e a s u r e N a m e > N e t   S a l e s   2 0 2 0 < / M e a s u r e N a m e > < D i s p l a y N a m e > N e t   S a l e s   2 0 2 0 < / D i s p l a y N a m e > < V i s i b l e > F a l s e < / V i s i b l e > < / i t e m > < i t e m > < M e a s u r e N a m e > N e t   S a l e s   2 0 2 1 < / M e a s u r e N a m e > < D i s p l a y N a m e > N e t   S a l e s   2 0 2 1 < / D i s p l a y N a m e > < V i s i b l e > F a l s e < / V i s i b l e > < / i t e m > < i t e m > < M e a s u r e N a m e > 2 0 2 1   v s   2 0 2 0 < / M e a s u r e N a m e > < D i s p l a y N a m e > 2 0 2 1   v s   2 0 2 0 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  i n c r e a s e < / M e a s u r e N a m e > < D i s p l a y N a m e > %   i n c r e a s e < / D i s p l a y N a m e > < V i s i b l e > F a l s e < / V i s i b l e > < / i t e m > < / C a l c u l a t e d F i e l d s > < S A H o s t H a s h > 0 < / S A H o s t H a s h > < G e m i n i F i e l d L i s t V i s i b l e > T r u e < / G e m i n i F i e l d L i s t V i s i b l e > < / S e t t i n g s > ] ] > < / C u s t o m C o n t e n t > < / G e m i n i > 
</file>

<file path=customXml/item15.xml>��< ? x m l   v e r s i o n = " 1 . 0 "   e n c o d i n g = " U T F - 1 6 " ? > < G e m i n i   x m l n s = " h t t p : / / g e m i n i / p i v o t c u s t o m i z a t i o n / 1 b 3 2 1 f b 3 - 3 6 0 1 - 4 2 1 3 - 8 d 5 6 - c 0 a 6 8 4 a 3 f 1 5 9 " > < C u s t o m C o n t e n t > < ! [ C D A T A [ < ? x m l   v e r s i o n = " 1 . 0 "   e n c o d i n g = " u t f - 1 6 " ? > < S e t t i n g s > < C a l c u l a t e d F i e l d s > < i t e m > < M e a s u r e N a m e > N e t _ S a l e s < / M e a s u r e N a m e > < D i s p l a y N a m e > N e t _ S a l e s < / D i s p l a y N a m e > < V i s i b l e > F a l s e < / V i s i b l e > < / i t e m > < i t e m > < M e a s u r e N a m e > N e t   S a l e s   2 0 1 9 < / M e a s u r e N a m e > < D i s p l a y N a m e > N e t   S a l e s   2 0 1 9 < / D i s p l a y N a m e > < V i s i b l e > F a l s e < / V i s i b l e > < / i t e m > < i t e m > < M e a s u r e N a m e > N e t   S a l e s   2 0 2 0 < / M e a s u r e N a m e > < D i s p l a y N a m e > N e t   S a l e s   2 0 2 0 < / D i s p l a y N a m e > < V i s i b l e > F a l s e < / V i s i b l e > < / i t e m > < i t e m > < M e a s u r e N a m e > N e t   S a l e s   2 0 2 1 < / M e a s u r e N a m e > < D i s p l a y N a m e > N e t   S a l e s   2 0 2 1 < / D i s p l a y N a m e > < V i s i b l e > F a l s e < / V i s i b l e > < / i t e m > < i t e m > < M e a s u r e N a m e > 2 0 2 1   v s   2 0 2 0 < / M e a s u r e N a m e > < D i s p l a y N a m e > 2 0 2 1   v s   2 0 2 0 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 % i n c r e a s e < / M e a s u r e N a m e > < D i s p l a y N a m e > % i n c r e a s e < / D i s p l a y N a m e > < V i s i b l e > F a l s e < / V i s i b l e > < / i t e m > < i t e m > < M e a s u r e N a m e > c o g s < / M e a s u r e N a m e > < D i s p l a y N a m e > c o g s < / D i s p l a y N a m e > < V i s i b l e > F a l s e < / V i s i b l e > < / i t e m > < i t e m > < M e a s u r e N a m e > G r o s s   M a r g i n < / M e a s u r e N a m e > < D i s p l a y N a m e > G r o s s   M a r g i n < / D i s p l a y N a m e > < V i s i b l e > F a l s e < / V i s i b l e > < / i t e m > < i t e m > < M e a s u r e N a m e > G M % < / M e a s u r e N a m e > < D i s p l a y N a m e > G M % < / D i s p l a y N a m e > < V i s i b l e > F a l s e < / V i s i b l e > < / i t e m > < / C a l c u l a t e d F i e l d s > < S A H o s t H a s h > 0 < / S A H o s t H a s h > < G e m i n i F i e l d L i s t V i s i b l e > T r u e < / G e m i n i F i e l d L i s t V i s i b l e > < / S e t t i n g s > ] ] > < / C u s t o m C o n t e n t > < / G e m i n i > 
</file>

<file path=customXml/item16.xml>��< ? x m l   v e r s i o n = " 1 . 0 "   e n c o d i n g = " U T F - 1 6 " ? > < G e m i n i   x m l n s = " h t t p : / / g e m i n i / p i v o t c u s t o m i z a t i o n / a 1 e 5 5 6 e e - f 2 0 0 - 4 2 b 9 - 9 f 2 a - 3 0 7 8 0 9 8 5 c 0 1 d " > < C u s t o m C o n t e n t > < ! [ C D A T A [ < ? x m l   v e r s i o n = " 1 . 0 "   e n c o d i n g = " u t f - 1 6 " ? > < S e t t i n g s > < C a l c u l a t e d F i e l d s > < i t e m > < M e a s u r e N a m e > N e t _ S a l e s < / M e a s u r e N a m e > < D i s p l a y N a m e > N e t _ S a l e s < / D i s p l a y N a m e > < V i s i b l e > F a l s e < / V i s i b l e > < / i t e m > < i t e m > < M e a s u r e N a m e > N e t   S a l e s   2 0 1 9 < / M e a s u r e N a m e > < D i s p l a y N a m e > N e t   S a l e s   2 0 1 9 < / D i s p l a y N a m e > < V i s i b l e > T r u e < / V i s i b l e > < / i t e m > < i t e m > < M e a s u r e N a m e > N e t   S a l e s   2 0 2 0 < / M e a s u r e N a m e > < D i s p l a y N a m e > N e t   S a l e s   2 0 2 0 < / D i s p l a y N a m e > < V i s i b l e > T r u e < / V i s i b l e > < / i t e m > < i t e m > < M e a s u r e N a m e > N e t   S a l e s   2 0 2 1 < / M e a s u r e N a m e > < D i s p l a y N a m e > N e t   S a l e s   2 0 2 1 < / D i s p l a y N a m e > < V i s i b l e > F a l s e < / V i s i b l e > < / i t e m > < i t e m > < M e a s u r e N a m e > 2 0 2 1   v s   2 0 2 0 < / M e a s u r e N a m e > < D i s p l a y N a m e > 2 0 2 1   v s   2 0 2 0 < / D i s p l a y N a m e > < V i s i b l e > F a l s e < / V i s i b l e > < / i t e m > < i t e m > < M e a s u r e N a m e > T a r g e t   2 1 < / M e a s u r e N a m e > < D i s p l a y N a m e > T a r g e t   2 1 < / D i s p l a y N a m e > < V i s i b l e > T r u e < / V i s i b l e > < / i t e m > < i t e m > < M e a s u r e N a m e > 2 0 2 1   -   T a r g e t < / M e a s u r e N a m e > < D i s p l a y N a m e > 2 0 2 1   -   T a r g e t < / D i s p l a y N a m e > < V i s i b l e > T r u e < / V i s i b l e > < / i t e m > < i t e m > < M e a s u r e N a m e > % < / M e a s u r e N a m e > < D i s p l a y N a m e > % < / D i s p l a y N a m e > < V i s i b l e > F a l s e < / V i s i b l e > < / i t e m > < i t e m > < M e a s u r e N a m e > % i n c r e a s e < / M e a s u r e N a m e > < D i s p l a y N a m e > % i n c r e a s e < / D i s p l a y N a m e > < V i s i b l e > F a l s e < / V i s i b l e > < / i t e m > < / C a l c u l a t e d F i e l d s > < S A H o s t H a s h > 0 < / S A H o s t H a s h > < G e m i n i F i e l d L i s t V i s i b l e > T r u e < / G e m i n i F i e l d L i s t V i s i b l e > < / S e t t i n g s > ] ] > < / C u s t o m C o n t e n t > < / G e m i n i > 
</file>

<file path=customXml/item17.xml>��< ? x m l   v e r s i o n = " 1 . 0 "   e n c o d i n g = " U T F - 1 6 " ? > < G e m i n i   x m l n s = " h t t p : / / g e m i n i / p i v o t c u s t o m i z a t i o n / T a b l e O r d e r " > < C u s t o m C o n t e n t > < ! [ C D A T A [ d i m _ c u s t o m e r _ c d 4 9 b b d 7 - d 5 8 d - 4 a a 2 - a 2 0 4 - a 6 b 2 e 3 c 2 e e f 7 , d i m _ m a r k e t _ 4 2 8 2 8 8 d f - e 9 2 0 - 4 0 9 6 - 9 d 7 3 - 5 a 7 b 0 7 8 f 7 3 4 4 , d i m _ p r o d u c t _ b 5 5 0 e 5 e 0 - f f d 7 - 4 0 4 8 - b b b a - 1 7 4 f 9 f b 2 b f 4 9 , f a c t s _ s a l e s _ m o n t h l y _ 0 1 2 5 c e 0 e - 5 e 7 a - 4 b 4 3 - 9 3 6 4 - 1 e 6 1 b c a e c b 2 1 , d i m _ d a t e _ 0 4 5 a 2 0 c e - f 5 9 7 - 4 6 e 5 - a 9 d e - b e 2 6 3 e f e 3 d 4 1 , n s _ t a r g e t s _ 2 0 2 1 _ 6 7 d 6 e 3 c 4 - f 5 7 5 - 4 9 9 2 - b 0 e 1 - 7 5 1 f 5 f 2 0 6 7 b b ] ] > < / C u s t o m C o n t e n t > < / G e m i n i > 
</file>

<file path=customXml/item18.xml>��< ? x m l   v e r s i o n = " 1 . 0 "   e n c o d i n g = " U T F - 1 6 " ? > < G e m i n i   x m l n s = " h t t p : / / g e m i n i / p i v o t c u s t o m i z a t i o n / a d 3 c 6 1 e e - a 1 1 a - 4 a 2 1 - 8 9 c d - a c e b a 0 a b d 0 1 5 " > < C u s t o m C o n t e n t > < ! [ C D A T A [ < ? x m l   v e r s i o n = " 1 . 0 "   e n c o d i n g = " u t f - 1 6 " ? > < S e t t i n g s > < C a l c u l a t e d F i e l d s > < i t e m > < M e a s u r e N a m e > N e t _ S a l e s < / M e a s u r e N a m e > < D i s p l a y N a m e > N e t _ S a l e s < / D i s p l a y N a m e > < V i s i b l e > F a l s e < / V i s i b l e > < / i t e m > < i t e m > < M e a s u r e N a m e > N e t   S a l e s   2 0 1 9 < / M e a s u r e N a m e > < D i s p l a y N a m e > N e t   S a l e s   2 0 1 9 < / D i s p l a y N a m e > < V i s i b l e > F a l s e < / V i s i b l e > < / i t e m > < i t e m > < M e a s u r e N a m e > N e t   S a l e s   2 0 2 0 < / M e a s u r e N a m e > < D i s p l a y N a m e > N e t   S a l e s   2 0 2 0 < / D i s p l a y N a m e > < V i s i b l e > F a l s e < / V i s i b l e > < / i t e m > < i t e m > < M e a s u r e N a m e > N e t   S a l e s   2 0 2 1 < / M e a s u r e N a m e > < D i s p l a y N a m e > N e t   S a l e s   2 0 2 1 < / D i s p l a y N a m e > < V i s i b l e > F a l s e < / V i s i b l e > < / i t e m > < i t e m > < M e a s u r e N a m e > 2 0 2 1   v s   2 0 2 0 < / M e a s u r e N a m e > < D i s p l a y N a m e > 2 0 2 1   v s   2 0 2 0 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 % i n c r e a s e < / M e a s u r e N a m e > < D i s p l a y N a m e > % i n c r e a s e < / D i s p l a y N a m e > < V i s i b l e > F a l s e < / V i s i b l e > < / i t e m > < i t e m > < M e a s u r e N a m e > c o g s < / M e a s u r e N a m e > < D i s p l a y N a m e > c o g s < / D i s p l a y N a m e > < V i s i b l e > T r u e < / V i s i b l e > < / i t e m > < i t e m > < M e a s u r e N a m e > G r o s s   M a r g i n < / M e a s u r e N a m e > < D i s p l a y N a m e > G r o s s   M a r g i n < / D i s p l a y N a m e > < V i s i b l e > T r u e < / V i s i b l e > < / i t e m > < i t e m > < M e a s u r e N a m e > G M % < / M e a s u r e N a m e > < D i s p l a y N a m e > G M % < / D i s p l a y N a m e > < V i s i b l e > T r u e < / V i s i b l e > < / i t e m > < / C a l c u l a t e d F i e l d s > < S A H o s t H a s h > 0 < / S A H o s t H a s h > < G e m i n i F i e l d L i s t V i s i b l e > T r u e < / G e m i n i F i e l d L i s t V i s i b l e > < / S e t t i n g s > ] ] > < / C u s t o m C o n t e n t > < / G e m i n i > 
</file>

<file path=customXml/item19.xml>��< ? x m l   v e r s i o n = " 1 . 0 "   e n c o d i n g = " U T F - 1 6 " ? > < G e m i n i   x m l n s = " h t t p : / / g e m i n i / p i v o t c u s t o m i z a t i o n / P o w e r P i v o t V e r s i o n " > < C u s t o m C o n t e n t > < ! [ C D A T A [ 2 0 1 5 . 1 3 0 . 1 6 0 5 . 1 5 6 7 ] ] > < / C u s t o m C o n t e n t > < / G e m i n i > 
</file>

<file path=customXml/item2.xml>��< ? x m l   v e r s i o n = " 1 . 0 "   e n c o d i n g = " U T F - 1 6 " ? > < G e m i n i   x m l n s = " h t t p : / / g e m i n i / p i v o t c u s t o m i z a t i o n / a 9 3 8 f b e 7 - 9 f 1 b - 4 0 1 b - 9 2 6 d - e 4 f e 5 6 9 d c 6 a 6 " > < C u s t o m C o n t e n t > < ! [ C D A T A [ < ? x m l   v e r s i o n = " 1 . 0 "   e n c o d i n g = " u t f - 1 6 " ? > < S e t t i n g s > < C a l c u l a t e d F i e l d s > < i t e m > < M e a s u r e N a m e > N e t _ S a l e s < / M e a s u r e N a m e > < D i s p l a y N a m e > N e t _ S a l e s < / D i s p l a y N a m e > < V i s i b l e > F a l s e < / V i s i b l e > < / i t e m > < i t e m > < M e a s u r e N a m e > N e t   S a l e s   2 0 1 9 < / M e a s u r e N a m e > < D i s p l a y N a m e > N e t   S a l e s   2 0 1 9 < / D i s p l a y N a m e > < V i s i b l e > T r u e < / V i s i b l e > < / i t e m > < i t e m > < M e a s u r e N a m e > N e t   S a l e s   2 0 2 0 < / M e a s u r e N a m e > < D i s p l a y N a m e > N e t   S a l e s   2 0 2 0 < / D i s p l a y N a m e > < V i s i b l e > T r u e < / V i s i b l e > < / i t e m > < i t e m > < M e a s u r e N a m e > N e t   S a l e s   2 0 2 1 < / M e a s u r e N a m e > < D i s p l a y N a m e > N e t   S a l e s   2 0 2 1 < / D i s p l a y N a m e > < V i s i b l e > F a l s e < / V i s i b l e > < / i t e m > < i t e m > < M e a s u r e N a m e > 2 0 2 1   v s   2 0 2 0 < / M e a s u r e N a m e > < D i s p l a y N a m e > 2 0 2 1   v s   2 0 2 0 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 % i n c r e a s e < / M e a s u r e N a m e > < D i s p l a y N a m e > % i n c r e a s e < / D i s p l a y N a m e > < V i s i b l e > F a l s e < / V i s i b l e > < / i t e m > < i t e m > < M e a s u r e N a m e > c o g s < / M e a s u r e N a m e > < D i s p l a y N a m e > c o g s < / D i s p l a y N a m e > < V i s i b l e > F a l s e < / V i s i b l e > < / i t e m > < i t e m > < M e a s u r e N a m e > G r o s s   M a r g i n < / M e a s u r e N a m e > < D i s p l a y N a m e > G r o s s   M a r g i n < / D i s p l a y N a m e > < V i s i b l e > F a l s e < / V i s i b l e > < / i t e m > < i t e m > < M e a s u r e N a m e > G M % < / M e a s u r e N a m e > < D i s p l a y N a m e > G M % < / D i s p l a y N a m e > < V i s i b l e > F a l s e < / V i s i b l e > < / i t e m > < / C a l c u l a t e d F i e l d s > < S A H o s t H a s h > 0 < / S A H o s t H a s h > < G e m i n i F i e l d L i s t V i s i b l e > T r u e < / G e m i n i F i e l d L i s t V i s i b l e > < / S e t t i n g s > ] ] > < / 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 C o l u m n s \ p r o d u c t _ c o d e < / K e y > < / D i a g r a m O b j e c t K e y > < D i a g r a m O b j e c t K e y > < K e y > C o l u m n s \ d i v i s i o n < / K e y > < / D i a g r a m O b j e c t K e y > < D i a g r a m O b j e c t K e y > < K e y > C o l u m n s \ s e g m e n t < / K e y > < / D i a g r a m O b j e c t K e y > < D i a g r a m O b j e c t K e y > < K e y > C o l u m n s \ c a t e g o r y < / K e y > < / D i a g r a m O b j e c t K e y > < D i a g r a m O b j e c t K e y > < K e y > C o l u m n s \ p r o d u c t < / K e y > < / D i a g r a m O b j e c t K e y > < D i a g r a m O b j e c t K e y > < K e y > C o l u m n s \ v a r i a n t 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 C o l u m n s \ p r o d u c t _ c o d e < / K e y > < / a : K e y > < a : V a l u e   i : t y p e = " M e a s u r e G r i d N o d e V i e w S t a t e " > < L a y e d O u t > t r u e < / L a y e d O u t > < / a : V a l u e > < / a : K e y V a l u e O f D i a g r a m O b j e c t K e y a n y T y p e z b w N T n L X > < a : K e y V a l u e O f D i a g r a m O b j e c t K e y a n y T y p e z b w N T n L X > < a : K e y > < K e y > C o l u m n s \ d i v i s i o n < / 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 C o l u m n s \ v a r i a n t < / K e y > < / a : K e y > < a : V a l u e   i : t y p e = " M e a s u r e G r i d N o d e V i e w S t a t e " > < C o l u m n > 5 < / C o l u m n > < L a y e d O u t > t r u e < / L a y e d O u t > < / a : V a l u e > < / a : K e y V a l u e O f D i a g r a m O b j e c t K e y a n y T y p e z b w N T n L X > < / V i e w S t a t e s > < / D i a g r a m M a n a g e r . S e r i a l i z a b l e D i a g r a m > < D i a g r a m M a n a g e r . S e r i a l i z a b l e D i a g r a m > < A d a p t e r   i : t y p e = " M e a s u r e D i a g r a m S a n d b o x A d a p t e r " > < T a b l e N a m e > d i m _ m a r k e t 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 d i m _ m a r k e t 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 C o l u m n s \ s u b _ z o n e < / 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 C o l u m n s \ s u b _ z o n e < / 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V i e w S t a t e s > < / D i a g r a m M a n a g e r . S e r i a l i z a b l e D i a g r a m > < D i a g r a m M a n a g e r . S e r i a l i z a b l e D i a g r a m > < A d a p t e r   i : t y p e = " M e a s u r e D i a g r a m S a n d b o x A d a p t e r " > < T a b l e N a m e > n s _ t a r g e t s _ 2 0 2 1 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 n s _ t a r g e t s _ 2 0 2 1 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 C o l u m n s \ d a t e < / K e y > < / D i a g r a m O b j e c t K e y > < D i a g r a m O b j e c t K e y > < K e y > C o l u m n s \ n s _ t a r g e t 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 C o l u m n s \ n s _ t a r g e t < / 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 T a g s \ T a b l e s \ & l t ; T a b l e s \ d i m _ m a r k e t & g t ; < / K e y > < / D i a g r a m O b j e c t K e y > < D i a g r a m O b j e c t K e y > < K e y > D y n a m i c   T a g s \ T a b l e s \ & l t ; T a b l e s \ d i m _ p r o d u c t & g t ; < / K e y > < / D i a g r a m O b j e c t K e y > < D i a g r a m O b j e c t K e y > < K e y > D y n a m i c   T a g s \ T a b l e s \ & l t ; T a b l e s \ f a c t s _ s a l e s _ m o n t h l y & g t ; < / K e y > < / D i a g r a m O b j e c t K e y > < D i a g r a m O b j e c t K e y > < K e y > D y n a m i c   T a g s \ T a b l e s \ & l t ; T a b l e s \ d i m _ d a t e & g t ; < / K e y > < / D i a g r a m O b j e c t K e y > < D i a g r a m O b j e c t K e y > < K e y > D y n a m i c   T a g s \ T a b l e s \ & l t ; T a b l e s \ n s _ t a r g e t s _ 2 0 2 1 & g t ; < / K e y > < / D i a g r a m O b j e c t K e y > < D i a g r a m O b j e c t K e y > < K e y > T a b l e s \ d i m _ c u s t o m e r < / K e y > < / D i a g r a m O b j e c t K e y > < D i a g r a m O b j e c t K e y > < K e y > T a b l e s \ d i m _ c u s t o m e r \ C o l u m n s \ c u s t o m e r _ c o d e < / K e y > < / D i a g r a m O b j e c t K e y > < D i a g r a m O b j e c t K e y > < K e y > T a b l e s \ d i m _ c u s t o m e r \ C o l u m n s \ c u s t o m e r < / K e y > < / D i a g r a m O b j e c t K e y > < D i a g r a m O b j e c t K e y > < K e y > T a b l e s \ d i m _ c u s t o m e r \ C o l u m n s \ m a r k e t < / K e y > < / D i a g r a m O b j e c t K e y > < D i a g r a m O b j e c t K e y > < K e y > T a b l e s \ d i m _ c u s t o m e r \ C o l u m n s \ p l a t f o r m < / K e y > < / D i a g r a m O b j e c t K e y > < D i a g r a m O b j e c t K e y > < K e y > T a b l e s \ d i m _ c u s t o m e r \ C o l u m n s \ c h a n n e l < / K e y > < / D i a g r a m O b j e c t K e y > < D i a g r a m O b j e c t K e y > < K e y > T a b l e s \ d i m _ c u s t o m e r \ M e a s u r e s \ N e t   S a l e s   2 0 2 0 < / K e y > < / D i a g r a m O b j e c t K e y > < D i a g r a m O b j e c t K e y > < K e y > T a b l e s \ d i m _ c u s t o m e r \ M e a s u r e s \ N e t   S a l e s   2 0 2 1 < / K e y > < / D i a g r a m O b j e c t K e y > < D i a g r a m O b j e c t K e y > < K e y > T a b l e s \ d i m _ c u s t o m e r \ M e a s u r e s \ 2 0 2 1   v s   2 0 2 0 < / K e y > < / D i a g r a m O b j e c t K e y > < D i a g r a m O b j e c t K e y > < K e y > T a b l e s \ d i m _ c u s t o m e r \ M e a s u r e s \ % < / K e y > < / D i a g r a m O b j e c t K e y > < D i a g r a m O b j e c t K e y > < K e y > T a b l e s \ d i m _ m a r k e t < / K e y > < / D i a g r a m O b j e c t K e y > < D i a g r a m O b j e c t K e y > < K e y > T a b l e s \ d i m _ m a r k e t \ C o l u m n s \ m a r k e t < / K e y > < / D i a g r a m O b j e c t K e y > < D i a g r a m O b j e c t K e y > < K e y > T a b l e s \ d i m _ m a r k e t \ C o l u m n s \ s u b _ z o n e < / K e y > < / D i a g r a m O b j e c t K e y > < D i a g r a m O b j e c t K e y > < K e y > T a b l e s \ d i m _ m a r k e t \ C o l u m n s \ r e g i o n < / K e y > < / D i a g r a m O b j e c t K e y > < D i a g r a m O b j e c t K e y > < K e y > T a b l e s \ d i m _ p r o d u c t < / K e y > < / D i a g r a m O b j e c t K e y > < D i a g r a m O b j e c t K e y > < K e y > T a b l e s \ d i m _ p r o d u c t \ C o l u m n s \ p r o d u c t _ c o d e < / K e y > < / D i a g r a m O b j e c t K e y > < D i a g r a m O b j e c t K e y > < K e y > T a b l e s \ d i m _ p r o d u c t \ C o l u m n s \ d i v i s i o n < / K e y > < / D i a g r a m O b j e c t K e y > < D i a g r a m O b j e c t K e y > < K e y > T a b l e s \ d i m _ p r o d u c t \ C o l u m n s \ s e g m e n t < / K e y > < / D i a g r a m O b j e c t K e y > < D i a g r a m O b j e c t K e y > < K e y > T a b l e s \ d i m _ p r o d u c t \ C o l u m n s \ c a t e g o r y < / K e y > < / D i a g r a m O b j e c t K e y > < D i a g r a m O b j e c t K e y > < K e y > T a b l e s \ d i m _ p r o d u c t \ C o l u m n s \ p r o d u c t < / K e y > < / D i a g r a m O b j e c t K e y > < D i a g r a m O b j e c t K e y > < K e y > T a b l e s \ d i m _ p r o d u c t \ C o l u m n s \ v a r i a n t < / K e y > < / D i a g r a m O b j e c t K e y > < D i a g r a m O b j e c t K e y > < K e y > T a b l e s \ f a c t s _ s a l e s _ m o n t h l y < / K e y > < / D i a g r a m O b j e c t K e y > < D i a g r a m O b j e c t K e y > < K e y > T a b l e s \ f a c t s _ s a l e s _ m o n t h l y \ C o l u m n s \ d a t e < / K e y > < / D i a g r a m O b j e c t K e y > < D i a g r a m O b j e c t K e y > < K e y > T a b l e s \ f a c t s _ s a l e s _ m o n t h l y \ C o l u m n s \ p r o d u c t _ c o d e < / K e y > < / D i a g r a m O b j e c t K e y > < D i a g r a m O b j e c t K e y > < K e y > T a b l e s \ f a c t s _ s a l e s _ m o n t h l y \ C o l u m n s \ c u s t o m e r _ c o d e < / K e y > < / D i a g r a m O b j e c t K e y > < D i a g r a m O b j e c t K e y > < K e y > T a b l e s \ f a c t s _ s a l e s _ m o n t h l y \ C o l u m n s \ Q t y < / K e y > < / D i a g r a m O b j e c t K e y > < D i a g r a m O b j e c t K e y > < K e y > T a b l e s \ f a c t s _ s a l e s _ m o n t h l y \ C o l u m n s \ n e t _ s a l e s _ a m o u n t < / K e y > < / D i a g r a m O b j e c t K e y > < D i a g r a m O b j e c t K e y > < K e y > T a b l e s \ f a c t s _ s a l e s _ m o n t h l y \ C o l u m n s \ f r e i g h t _ c o s t < / K e y > < / D i a g r a m O b j e c t K e y > < D i a g r a m O b j e c t K e y > < K e y > T a b l e s \ f a c t s _ s a l e s _ m o n t h l y \ C o l u m n s \ m a n u f a c t u r i n g _ c o s t < / K e y > < / D i a g r a m O b j e c t K e y > < D i a g r a m O b j e c t K e y > < K e y > T a b l e s \ f a c t s _ s a l e s _ m o n t h l y \ C o l u m n s \ F Y < / K e y > < / D i a g r a m O b j e c t K e y > < D i a g r a m O b j e c t K e y > < K e y > T a b l e s \ f a c t s _ s a l e s _ m o n t h l y \ M e a s u r e s \ S u m   o f   n e t _ s a l e s _ a m o u n t < / K e y > < / D i a g r a m O b j e c t K e y > < D i a g r a m O b j e c t K e y > < K e y > T a b l e s \ f a c t s _ s a l e s _ m o n t h l y \ S u m   o f   n e t _ s a l e s _ a m o u n t \ A d d i t i o n a l   I n f o \ I m p l i c i t   M e a s u r e < / K e y > < / D i a g r a m O b j e c t K e y > < D i a g r a m O b j e c t K e y > < K e y > T a b l e s \ f a c t s _ s a l e s _ m o n t h l y \ M e a s u r e s \ S u m   o f   Q t y < / K e y > < / D i a g r a m O b j e c t K e y > < D i a g r a m O b j e c t K e y > < K e y > T a b l e s \ f a c t s _ s a l e s _ m o n t h l y \ S u m   o f   Q t y \ A d d i t i o n a l   I n f o \ I m p l i c i t   M e a s u r e < / K e y > < / D i a g r a m O b j e c t K e y > < D i a g r a m O b j e c t K e y > < K e y > T a b l e s \ f a c t s _ s a l e s _ m o n t h l y \ M e a s u r e s \ N e t _ S a l e s < / K e y > < / D i a g r a m O b j e c t K e y > < D i a g r a m O b j e c t K e y > < K e y > T a b l e s \ f a c t s _ s a l e s _ m o n t h l y \ M e a s u r e s \ N e t   S a l e s   2 0 1 9 < / K e y > < / D i a g r a m O b j e c t K e y > < D i a g r a m O b j e c t K e y > < K e y > T a b l e s \ f a c t s _ s a l e s _ m o n t h l y \ M e a s u r e s \ T a r g e t   2 1 < / K e y > < / D i a g r a m O b j e c t K e y > < D i a g r a m O b j e c t K e y > < K e y > T a b l e s \ f a c t s _ s a l e s _ m o n t h l y \ M e a s u r e s \ 2 0 2 1   -   T a r g e t < / K e y > < / D i a g r a m O b j e c t K e y > < D i a g r a m O b j e c t K e y > < K e y > T a b l e s \ f a c t s _ s a l e s _ m o n t h l y \ M e a s u r e s \ % i n c r e a s e < / K e y > < / D i a g r a m O b j e c t K e y > < D i a g r a m O b j e c t K e y > < K e y > T a b l e s \ f a c t s _ s a l e s _ m o n t h l y \ C o l u m n s \ t o t a l _ c o g s < / K e y > < / D i a g r a m O b j e c t K e y > < D i a g r a m O b j e c t K e y > < K e y > T a b l e s \ f a c t s _ s a l e s _ m o n t h l y \ M e a s u r e s \ c o g s < / K e y > < / D i a g r a m O b j e c t K e y > < D i a g r a m O b j e c t K e y > < K e y > T a b l e s \ f a c t s _ s a l e s _ m o n t h l y \ M e a s u r e s \ G r o s s   M a r g i n < / K e y > < / D i a g r a m O b j e c t K e y > < D i a g r a m O b j e c t K e y > < K e y > T a b l e s \ f a c t s _ s a l e s _ m o n t h l y \ M e a s u r e s \ G M % < / K e y > < / D i a g r a m O b j e c t K e y > < D i a g r a m O b j e c t K e y > < K e y > T a b l e s \ d i m _ d a t e < / K e y > < / D i a g r a m O b j e c t K e y > < D i a g r a m O b j e c t K e y > < K e y > T a b l e s \ d i m _ d a t e \ C o l u m n s \ d a t e < / K e y > < / D i a g r a m O b j e c t K e y > < D i a g r a m O b j e c t K e y > < K e y > T a b l e s \ d i m _ d a t e \ C o l u m n s \ m o n t h < / K e y > < / D i a g r a m O b j e c t K e y > < D i a g r a m O b j e c t K e y > < K e y > T a b l e s \ d i m _ d a t e \ C o l u m n s \ y e a r < / K e y > < / D i a g r a m O b j e c t K e y > < D i a g r a m O b j e c t K e y > < K e y > T a b l e s \ d i m _ d a t e \ C o l u m n s \ F Y < / K e y > < / D i a g r a m O b j e c t K e y > < D i a g r a m O b j e c t K e y > < K e y > T a b l e s \ n s _ t a r g e t s _ 2 0 2 1 < / K e y > < / D i a g r a m O b j e c t K e y > < D i a g r a m O b j e c t K e y > < K e y > T a b l e s \ n s _ t a r g e t s _ 2 0 2 1 \ C o l u m n s \ m a r k e t < / K e y > < / D i a g r a m O b j e c t K e y > < D i a g r a m O b j e c t K e y > < K e y > T a b l e s \ n s _ t a r g e t s _ 2 0 2 1 \ C o l u m n s \ d a t e < / K e y > < / D i a g r a m O b j e c t K e y > < D i a g r a m O b j e c t K e y > < K e y > T a b l e s \ n s _ t a r g e t s _ 2 0 2 1 \ C o l u m n s \ n s _ t a r g e t < / K e y > < / D i a g r a m O b j e c t K e y > < D i a g r a m O b j e c t K e y > < K e y > R e l a t i o n s h i p s \ & l t ; T a b l e s \ d i m _ c u s t o m e r \ C o l u m n s \ m a r k e t & g t ; - & l t ; T a b l e s \ d i m _ m a r k e t \ C o l u m n s \ m a r k e t & g t ; < / K e y > < / D i a g r a m O b j e c t K e y > < D i a g r a m O b j e c t K e y > < K e y > R e l a t i o n s h i p s \ & l t ; T a b l e s \ d i m _ c u s t o m e r \ C o l u m n s \ m a r k e t & g t ; - & l t ; T a b l e s \ d i m _ m a r k e t \ C o l u m n s \ m a r k e t & g t ; \ F K < / K e y > < / D i a g r a m O b j e c t K e y > < D i a g r a m O b j e c t K e y > < K e y > R e l a t i o n s h i p s \ & l t ; T a b l e s \ d i m _ c u s t o m e r \ C o l u m n s \ m a r k e t & g t ; - & l t ; T a b l e s \ d i m _ m a r k e t \ C o l u m n s \ m a r k e t & g t ; \ P K < / K e y > < / D i a g r a m O b j e c t K e y > < D i a g r a m O b j e c t K e y > < K e y > R e l a t i o n s h i p s \ & l t ; T a b l e s \ d i m _ c u s t o m e r \ C o l u m n s \ m a r k e t & g t ; - & l t ; T a b l e s \ d i m _ m a r k e t \ C o l u m n s \ m a r k e t & g t ; \ C r o s s F i l t e r < / K e y > < / D i a g r a m O b j e c t K e y > < D i a g r a m O b j e c t K e y > < K e y > R e l a t i o n s h i p s \ & l t ; T a b l e s \ f a c t s _ s a l e s _ m o n t h l y \ C o l u m n s \ c u s t o m e r _ c o d e & g t ; - & l t ; T a b l e s \ d i m _ c u s t o m e r \ C o l u m n s \ c u s t o m e r _ c o d e & g t ; < / K e y > < / D i a g r a m O b j e c t K e y > < D i a g r a m O b j e c t K e y > < K e y > R e l a t i o n s h i p s \ & l t ; T a b l e s \ f a c t s _ s a l e s _ m o n t h l y \ C o l u m n s \ c u s t o m e r _ c o d e & g t ; - & l t ; T a b l e s \ d i m _ c u s t o m e r \ C o l u m n s \ c u s t o m e r _ c o d e & g t ; \ F K < / K e y > < / D i a g r a m O b j e c t K e y > < D i a g r a m O b j e c t K e y > < K e y > R e l a t i o n s h i p s \ & l t ; T a b l e s \ f a c t s _ s a l e s _ m o n t h l y \ C o l u m n s \ c u s t o m e r _ c o d e & g t ; - & l t ; T a b l e s \ d i m _ c u s t o m e r \ C o l u m n s \ c u s t o m e r _ c o d e & g t ; \ P K < / K e y > < / D i a g r a m O b j e c t K e y > < D i a g r a m O b j e c t K e y > < K e y > R e l a t i o n s h i p s \ & l t ; T a b l e s \ f a c t s _ s a l e s _ m o n t h l y \ C o l u m n s \ c u s t o m e r _ c o d e & g t ; - & l t ; T a b l e s \ d i m _ c u s t o m e r \ C o l u m n s \ c u s t o m e r _ c o d e & g t ; \ C r o s s F i l t e r < / K e y > < / D i a g r a m O b j e c t K e y > < D i a g r a m O b j e c t K e y > < K e y > R e l a t i o n s h i p s \ & l t ; T a b l e s \ f a c t s _ s a l e s _ m o n t h l y \ C o l u m n s \ p r o d u c t _ c o d e & g t ; - & l t ; T a b l e s \ d i m _ p r o d u c t \ C o l u m n s \ p r o d u c t _ c o d e & g t ; < / K e y > < / D i a g r a m O b j e c t K e y > < D i a g r a m O b j e c t K e y > < K e y > R e l a t i o n s h i p s \ & l t ; T a b l e s \ f a c t s _ s a l e s _ m o n t h l y \ C o l u m n s \ p r o d u c t _ c o d e & g t ; - & l t ; T a b l e s \ d i m _ p r o d u c t \ C o l u m n s \ p r o d u c t _ c o d e & g t ; \ F K < / K e y > < / D i a g r a m O b j e c t K e y > < D i a g r a m O b j e c t K e y > < K e y > R e l a t i o n s h i p s \ & l t ; T a b l e s \ f a c t s _ s a l e s _ m o n t h l y \ C o l u m n s \ p r o d u c t _ c o d e & g t ; - & l t ; T a b l e s \ d i m _ p r o d u c t \ C o l u m n s \ p r o d u c t _ c o d e & g t ; \ P K < / K e y > < / D i a g r a m O b j e c t K e y > < D i a g r a m O b j e c t K e y > < K e y > R e l a t i o n s h i p s \ & l t ; T a b l e s \ f a c t s _ s a l e s _ m o n t h l y \ C o l u m n s \ p r o d u c t _ c o d e & g t ; - & l t ; T a b l e s \ d i m _ p r o d u c t \ C o l u m n s \ p r o d u c t _ c o d e & g t ; \ C r o s s F i l t e r < / K e y > < / D i a g r a m O b j e c t K e y > < D i a g r a m O b j e c t K e y > < K e y > R e l a t i o n s h i p s \ & l t ; T a b l e s \ f a c t s _ s a l e s _ m o n t h l y \ C o l u m n s \ d a t e & g t ; - & l t ; T a b l e s \ d i m _ d a t e \ C o l u m n s \ d a t e & g t ; < / K e y > < / D i a g r a m O b j e c t K e y > < D i a g r a m O b j e c t K e y > < K e y > R e l a t i o n s h i p s \ & l t ; T a b l e s \ f a c t s _ s a l e s _ m o n t h l y \ C o l u m n s \ d a t e & g t ; - & l t ; T a b l e s \ d i m _ d a t e \ C o l u m n s \ d a t e & g t ; \ F K < / K e y > < / D i a g r a m O b j e c t K e y > < D i a g r a m O b j e c t K e y > < K e y > R e l a t i o n s h i p s \ & l t ; T a b l e s \ f a c t s _ s a l e s _ m o n t h l y \ C o l u m n s \ d a t e & g t ; - & l t ; T a b l e s \ d i m _ d a t e \ C o l u m n s \ d a t e & g t ; \ P K < / K e y > < / D i a g r a m O b j e c t K e y > < D i a g r a m O b j e c t K e y > < K e y > R e l a t i o n s h i p s \ & l t ; T a b l e s \ f a c t s _ s a l e s _ m o n t h l y \ C o l u m n s \ d a t e & g t ; - & l t ; T a b l e s \ d i m _ d a t e \ C o l u m n s \ d a t e & g t ; \ C r o s s F i l t e r < / K e y > < / D i a g r a m O b j e c t K e y > < D i a g r a m O b j e c t K e y > < K e y > R e l a t i o n s h i p s \ & l t ; T a b l e s \ n s _ t a r g e t s _ 2 0 2 1 \ C o l u m n s \ m a r k e t & g t ; - & l t ; T a b l e s \ d i m _ m a r k e t \ C o l u m n s \ m a r k e t & g t ; < / K e y > < / D i a g r a m O b j e c t K e y > < D i a g r a m O b j e c t K e y > < K e y > R e l a t i o n s h i p s \ & l t ; T a b l e s \ n s _ t a r g e t s _ 2 0 2 1 \ C o l u m n s \ m a r k e t & g t ; - & l t ; T a b l e s \ d i m _ m a r k e t \ C o l u m n s \ m a r k e t & g t ; \ F K < / K e y > < / D i a g r a m O b j e c t K e y > < D i a g r a m O b j e c t K e y > < K e y > R e l a t i o n s h i p s \ & l t ; T a b l e s \ n s _ t a r g e t s _ 2 0 2 1 \ C o l u m n s \ m a r k e t & g t ; - & l t ; T a b l e s \ d i m _ m a r k e t \ C o l u m n s \ m a r k e t & g t ; \ P K < / K e y > < / D i a g r a m O b j e c t K e y > < D i a g r a m O b j e c t K e y > < K e y > R e l a t i o n s h i p s \ & l t ; T a b l e s \ n s _ t a r g e t s _ 2 0 2 1 \ C o l u m n s \ m a r k e t & g t ; - & l t ; T a b l e s \ d i m _ m a r k e t \ C o l u m n s \ m a r k e t & g t ; \ C r o s s F i l t e r < / K e y > < / D i a g r a m O b j e c t K e y > < / A l l K e y s > < S e l e c t e d K e y s > < D i a g r a m O b j e c t K e y > < K e y > T a b l e s \ n s _ t a r g e t s _ 2 0 2 1 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 4 8 < / S c r o l l V e r t i c a l O f f s e t > < Z o o m P e r c e n t > 8 4 < / 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 T a g s \ T a b l e s \ & l t ; T a b l e s \ d i m _ m a r k e t & g t ; 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 T a g s \ T a b l e s \ & l t ; T a b l e s \ f a c t s _ s a l e s _ m o n t h l y & g t ; 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 T a g s \ T a b l e s \ & l t ; T a b l e s \ n s _ t a r g e t s _ 2 0 2 1 & g t ; < / K e y > < / a : K e y > < a : V a l u e   i : t y p e = " D i a g r a m D i s p l a y T a g V i e w S t a t e " > < I s N o t F i l t e r e d O u t > t r u e < / I s N o t F i l t e r e d O u t > < / a : V a l u e > < / a : K e y V a l u e O f D i a g r a m O b j e c t K e y a n y T y p e z b w N T n L X > < a : K e y V a l u e O f D i a g r a m O b j e c t K e y a n y T y p e z b w N T n L X > < a : K e y > < K e y > T a b l e s \ d i m _ c u s t o m e r < / K e y > < / a : K e y > < a : V a l u e   i : t y p e = " D i a g r a m D i s p l a y N o d e V i e w S t a t e " > < H e i g h t > 2 4 3 < / H e i g h t > < I s E x p a n d e d > t r u e < / I s E x p a n d e d > < L a y e d O u t > t r u e < / L a y e d O u t > < T a b I n d e x > 3 < / T a b I n d e x > < T o p > 2 7 4 < / T o p > < W i d t h > 2 0 0 < / W i d t h > < / a : V a l u e > < / a : K e y V a l u e O f D i a g r a m O b j e c t K e y a n y T y p e z b w N T n L X > < a : K e y V a l u e O f D i a g r a m O b j e c t K e y a n y T y p e z b w N T n L X > < a : K e y > < K e y > T a b l e s \ d i m _ c u s t o m e r \ C o l u m n s \ c u s t o m e r _ c o d e < / K e y > < / a : K e y > < a : V a l u e   i : t y p e = " D i a g r a m D i s p l a y N o d e V i e w S t a t e " > < H e i g h t > 1 5 0 < / H e i g h t > < I s E x p a n d e d > t r u e < / I s E x p a n d e d > < W i d t h > 2 0 0 < / W i d t h > < / a : V a l u e > < / a : K e y V a l u e O f D i a g r a m O b j e c t K e y a n y T y p e z b w N T n L X > < a : K e y V a l u e O f D i a g r a m O b j e c t K e y a n y T y p e z b w N T n L X > < a : K e y > < K e y > T a b l e s \ d i m _ c u s t o m e r \ C o l u m n s \ c u s t o m e r < / K e y > < / a : K e y > < a : V a l u e   i : t y p e = " D i a g r a m D i s p l a y N o d e V i e w S t a t e " > < H e i g h t > 1 5 0 < / H e i g h t > < I s E x p a n d e d > t r u e < / I s E x p a n d e d > < W i d t h > 2 0 0 < / W i d t h > < / a : V a l u e > < / a : K e y V a l u e O f D i a g r a m O b j e c t K e y a n y T y p e z b w N T n L X > < a : K e y V a l u e O f D i a g r a m O b j e c t K e y a n y T y p e z b w N T n L X > < a : K e y > < K e y > T a b l e s \ d i m _ c u s t o m e r \ C o l u m n s \ m a r k e t < / K e y > < / a : K e y > < a : V a l u e   i : t y p e = " D i a g r a m D i s p l a y N o d e V i e w S t a t e " > < H e i g h t > 1 5 0 < / H e i g h t > < I s E x p a n d e d > t r u e < / I s E x p a n d e d > < W i d t h > 2 0 0 < / W i d t h > < / a : V a l u e > < / a : K e y V a l u e O f D i a g r a m O b j e c t K e y a n y T y p e z b w N T n L X > < a : K e y V a l u e O f D i a g r a m O b j e c t K e y a n y T y p e z b w N T n L X > < a : K e y > < K e y > T a b l e s \ d i m _ c u s t o m e r \ C o l u m n s \ p l a t f o r m < / K e y > < / a : K e y > < a : V a l u e   i : t y p e = " D i a g r a m D i s p l a y N o d e V i e w S t a t e " > < H e i g h t > 1 5 0 < / H e i g h t > < I s E x p a n d e d > t r u e < / I s E x p a n d e d > < W i d t h > 2 0 0 < / W i d t h > < / a : V a l u e > < / a : K e y V a l u e O f D i a g r a m O b j e c t K e y a n y T y p e z b w N T n L X > < a : K e y V a l u e O f D i a g r a m O b j e c t K e y a n y T y p e z b w N T n L X > < a : K e y > < K e y > T a b l e s \ d i m _ c u s t o m e r \ C o l u m n s \ c h a n n e l < / K e y > < / a : K e y > < a : V a l u e   i : t y p e = " D i a g r a m D i s p l a y N o d e V i e w S t a t e " > < H e i g h t > 1 5 0 < / H e i g h t > < I s E x p a n d e d > t r u e < / I s E x p a n d e d > < W i d t h > 2 0 0 < / W i d t h > < / a : V a l u e > < / a : K e y V a l u e O f D i a g r a m O b j e c t K e y a n y T y p e z b w N T n L X > < a : K e y V a l u e O f D i a g r a m O b j e c t K e y a n y T y p e z b w N T n L X > < a : K e y > < K e y > T a b l e s \ d i m _ c u s t o m e r \ M e a s u r e s \ N e t   S a l e s   2 0 2 0 < / K e y > < / a : K e y > < a : V a l u e   i : t y p e = " D i a g r a m D i s p l a y N o d e V i e w S t a t e " > < H e i g h t > 1 5 0 < / H e i g h t > < I s E x p a n d e d > t r u e < / I s E x p a n d e d > < W i d t h > 2 0 0 < / W i d t h > < / a : V a l u e > < / a : K e y V a l u e O f D i a g r a m O b j e c t K e y a n y T y p e z b w N T n L X > < a : K e y V a l u e O f D i a g r a m O b j e c t K e y a n y T y p e z b w N T n L X > < a : K e y > < K e y > T a b l e s \ d i m _ c u s t o m e r \ M e a s u r e s \ N e t   S a l e s   2 0 2 1 < / K e y > < / a : K e y > < a : V a l u e   i : t y p e = " D i a g r a m D i s p l a y N o d e V i e w S t a t e " > < H e i g h t > 1 5 0 < / H e i g h t > < I s E x p a n d e d > t r u e < / I s E x p a n d e d > < W i d t h > 2 0 0 < / W i d t h > < / a : V a l u e > < / a : K e y V a l u e O f D i a g r a m O b j e c t K e y a n y T y p e z b w N T n L X > < a : K e y V a l u e O f D i a g r a m O b j e c t K e y a n y T y p e z b w N T n L X > < a : K e y > < K e y > T a b l e s \ d i m _ c u s t o m e r \ M e a s u r e s \ 2 0 2 1   v s   2 0 2 0 < / K e y > < / a : K e y > < a : V a l u e   i : t y p e = " D i a g r a m D i s p l a y N o d e V i e w S t a t e " > < H e i g h t > 1 5 0 < / H e i g h t > < I s E x p a n d e d > t r u e < / I s E x p a n d e d > < W i d t h > 2 0 0 < / W i d t h > < / a : V a l u e > < / a : K e y V a l u e O f D i a g r a m O b j e c t K e y a n y T y p e z b w N T n L X > < a : K e y V a l u e O f D i a g r a m O b j e c t K e y a n y T y p e z b w N T n L X > < a : K e y > < K e y > T a b l e s \ d i m _ c u s t o m e r \ M e a s u r e s \ % < / K e y > < / a : K e y > < a : V a l u e   i : t y p e = " D i a g r a m D i s p l a y N o d e V i e w S t a t e " > < H e i g h t > 1 5 0 < / H e i g h t > < I s E x p a n d e d > t r u e < / I s E x p a n d e d > < W i d t h > 2 0 0 < / W i d t h > < / a : V a l u e > < / a : K e y V a l u e O f D i a g r a m O b j e c t K e y a n y T y p e z b w N T n L X > < a : K e y V a l u e O f D i a g r a m O b j e c t K e y a n y T y p e z b w N T n L X > < a : K e y > < K e y > T a b l e s \ d i m _ m a r k e t < / K e y > < / a : K e y > < a : V a l u e   i : t y p e = " D i a g r a m D i s p l a y N o d e V i e w S t a t e " > < H e i g h t > 1 5 0 < / H e i g h t > < I s E x p a n d e d > t r u e < / I s E x p a n d e d > < L a y e d O u t > t r u e < / L a y e d O u t > < T o p > 2 8 < / T o p > < W i d t h > 2 0 0 < / W i d t h > < / a : V a l u e > < / a : K e y V a l u e O f D i a g r a m O b j e c t K e y a n y T y p e z b w N T n L X > < a : K e y V a l u e O f D i a g r a m O b j e c t K e y a n y T y p e z b w N T n L X > < a : K e y > < K e y > T a b l e s \ d i m _ m a r k e t \ C o l u m n s \ m a r k e t < / K e y > < / a : K e y > < a : V a l u e   i : t y p e = " D i a g r a m D i s p l a y N o d e V i e w S t a t e " > < H e i g h t > 1 5 0 < / H e i g h t > < I s E x p a n d e d > t r u e < / I s E x p a n d e d > < W i d t h > 2 0 0 < / W i d t h > < / a : V a l u e > < / a : K e y V a l u e O f D i a g r a m O b j e c t K e y a n y T y p e z b w N T n L X > < a : K e y V a l u e O f D i a g r a m O b j e c t K e y a n y T y p e z b w N T n L X > < a : K e y > < K e y > T a b l e s \ d i m _ m a r k e t \ C o l u m n s \ s u b _ z o n e < / K e y > < / a : K e y > < a : V a l u e   i : t y p e = " D i a g r a m D i s p l a y N o d e V i e w S t a t e " > < H e i g h t > 1 5 0 < / H e i g h t > < I s E x p a n d e d > t r u e < / I s E x p a n d e d > < W i d t h > 2 0 0 < / W i d t h > < / a : V a l u e > < / a : K e y V a l u e O f D i a g r a m O b j e c t K e y a n y T y p e z b w N T n L X > < a : K e y V a l u e O f D i a g r a m O b j e c t K e y a n y T y p e z b w N T n L X > < a : K e y > < K e y > T a b l e s \ d i m _ m a r k e t \ C o l u m n s \ r e g i o n < / K e y > < / a : K e y > < a : V a l u e   i : t y p e = " D i a g r a m D i s p l a y N o d e V i e w S t a t e " > < H e i g h t > 1 5 0 < / H e i g h t > < I s E x p a n d e d > t r u e < / I s E x p a n d e d > < W i d t h > 2 0 0 < / W i d t h > < / a : V a l u e > < / a : K e y V a l u e O f D i a g r a m O b j e c t K e y a n y T y p e z b w N T n L X > < a : K e y V a l u e O f D i a g r a m O b j e c t K e y a n y T y p e z b w N T n L X > < a : K e y > < K e y > T a b l e s \ d i m _ p r o d u c t < / K e y > < / a : K e y > < a : V a l u e   i : t y p e = " D i a g r a m D i s p l a y N o d e V i e w S t a t e " > < H e i g h t > 2 0 2 < / H e i g h t > < I s E x p a n d e d > t r u e < / I s E x p a n d e d > < L a y e d O u t > t r u e < / L a y e d O u t > < L e f t > 8 5 6 . 8 0 7 6 2 1 1 3 5 3 3 1 6 < / L e f t > < T a b I n d e x > 4 < / T a b I n d e x > < T o p > 1 5 6 < / T o p > < W i d t h > 2 0 0 < / W i d t h > < / a : V a l u e > < / a : K e y V a l u e O f D i a g r a m O b j e c t K e y a n y T y p e z b w N T n L X > < a : K e y V a l u e O f D i a g r a m O b j e c t K e y a n y T y p e z b w N T n L X > < a : K e y > < K e y > T a b l e s \ d i m _ p r o d u c t \ C o l u m n s \ p r o d u c t _ c o d e < / K e y > < / a : K e y > < a : V a l u e   i : t y p e = " D i a g r a m D i s p l a y N o d e V i e w S t a t e " > < H e i g h t > 1 5 0 < / H e i g h t > < I s E x p a n d e d > t r u e < / I s E x p a n d e d > < W i d t h > 2 0 0 < / W i d t h > < / a : V a l u e > < / a : K e y V a l u e O f D i a g r a m O b j e c t K e y a n y T y p e z b w N T n L X > < a : K e y V a l u e O f D i a g r a m O b j e c t K e y a n y T y p e z b w N T n L X > < a : K e y > < K e y > T a b l e s \ d i m _ p r o d u c t \ C o l u m n s \ d i v i s i o n < / K e y > < / a : K e y > < a : V a l u e   i : t y p e = " D i a g r a m D i s p l a y N o d e V i e w S t a t e " > < H e i g h t > 1 5 0 < / H e i g h t > < I s E x p a n d e d > t r u e < / I s E x p a n d e d > < W i d t h > 2 0 0 < / W i d t h > < / a : V a l u e > < / a : K e y V a l u e O f D i a g r a m O b j e c t K e y a n y T y p e z b w N T n L X > < a : K e y V a l u e O f D i a g r a m O b j e c t K e y a n y T y p e z b w N T n L X > < a : K e y > < K e y > T a b l e s \ d i m _ p r o d u c t \ C o l u m n s \ s e g m e n t < / K e y > < / a : K e y > < a : V a l u e   i : t y p e = " D i a g r a m D i s p l a y N o d e V i e w S t a t e " > < H e i g h t > 1 5 0 < / H e i g h t > < I s E x p a n d e d > t r u e < / I s E x p a n d e d > < W i d t h > 2 0 0 < / W i d t h > < / a : V a l u e > < / a : K e y V a l u e O f D i a g r a m O b j e c t K e y a n y T y p e z b w N T n L X > < a : K e y V a l u e O f D i a g r a m O b j e c t K e y a n y T y p e z b w N T n L X > < a : K e y > < K e y > T a b l e s \ d i m _ p r o d u c t \ C o l u m n s \ c a t e g o r y < / K e y > < / a : K e y > < a : V a l u e   i : t y p e = " D i a g r a m D i s p l a y N o d e V i e w S t a t e " > < H e i g h t > 1 5 0 < / H e i g h t > < I s E x p a n d e d > t r u e < / I s E x p a n d e d > < W i d t h > 2 0 0 < / W i d t h > < / a : V a l u e > < / a : K e y V a l u e O f D i a g r a m O b j e c t K e y a n y T y p e z b w N T n L X > < a : K e y V a l u e O f D i a g r a m O b j e c t K e y a n y T y p e z b w N T n L X > < a : K e y > < K e y > T a b l e s \ d i m _ p r o d u c t \ C o l u m n s \ p r o d u c t < / K e y > < / a : K e y > < a : V a l u e   i : t y p e = " D i a g r a m D i s p l a y N o d e V i e w S t a t e " > < H e i g h t > 1 5 0 < / H e i g h t > < I s E x p a n d e d > t r u e < / I s E x p a n d e d > < W i d t h > 2 0 0 < / W i d t h > < / a : V a l u e > < / a : K e y V a l u e O f D i a g r a m O b j e c t K e y a n y T y p e z b w N T n L X > < a : K e y V a l u e O f D i a g r a m O b j e c t K e y a n y T y p e z b w N T n L X > < a : K e y > < K e y > T a b l e s \ d i m _ p r o d u c t \ C o l u m n s \ v a r i a n t < / K e y > < / a : K e y > < a : V a l u e   i : t y p e = " D i a g r a m D i s p l a y N o d e V i e w S t a t e " > < H e i g h t > 1 5 0 < / H e i g h t > < I s E x p a n d e d > t r u e < / I s E x p a n d e d > < W i d t h > 2 0 0 < / W i d t h > < / a : V a l u e > < / a : K e y V a l u e O f D i a g r a m O b j e c t K e y a n y T y p e z b w N T n L X > < a : K e y V a l u e O f D i a g r a m O b j e c t K e y a n y T y p e z b w N T n L X > < a : K e y > < K e y > T a b l e s \ f a c t s _ s a l e s _ m o n t h l y < / K e y > < / a : K e y > < a : V a l u e   i : t y p e = " D i a g r a m D i s p l a y N o d e V i e w S t a t e " > < H e i g h t > 2 3 5 < / H e i g h t > < I s E x p a n d e d > t r u e < / I s E x p a n d e d > < L a y e d O u t > t r u e < / L a y e d O u t > < L e f t > 3 8 2 . 7 1 1 4 3 1 7 0 2 9 9 7 2 9 < / L e f t > < S c r o l l V e r t i c a l O f f s e t > 1 5 4 . 4 < / S c r o l l V e r t i c a l O f f s e t > < T a b I n d e x > 5 < / T a b I n d e x > < T o p > 3 9 3 < / T o p > < W i d t h > 2 5 1 < / W i d t h > < / a : V a l u e > < / a : K e y V a l u e O f D i a g r a m O b j e c t K e y a n y T y p e z b w N T n L X > < a : K e y V a l u e O f D i a g r a m O b j e c t K e y a n y T y p e z b w N T n L X > < a : K e y > < K e y > T a b l e s \ f a c t s _ s a l e s _ m o n t h l y \ C o l u m n s \ d a t e < / K e y > < / a : K e y > < a : V a l u e   i : t y p e = " D i a g r a m D i s p l a y N o d e V i e w S t a t e " > < H e i g h t > 1 5 0 < / H e i g h t > < I s E x p a n d e d > t r u e < / I s E x p a n d e d > < W i d t h > 2 0 0 < / W i d t h > < / a : V a l u e > < / a : K e y V a l u e O f D i a g r a m O b j e c t K e y a n y T y p e z b w N T n L X > < a : K e y V a l u e O f D i a g r a m O b j e c t K e y a n y T y p e z b w N T n L X > < a : K e y > < K e y > T a b l e s \ f a c t s _ s a l e s _ m o n t h l y \ C o l u m n s \ p r o d u c t _ c o d e < / K e y > < / a : K e y > < a : V a l u e   i : t y p e = " D i a g r a m D i s p l a y N o d e V i e w S t a t e " > < H e i g h t > 1 5 0 < / H e i g h t > < I s E x p a n d e d > t r u e < / I s E x p a n d e d > < W i d t h > 2 0 0 < / W i d t h > < / a : V a l u e > < / a : K e y V a l u e O f D i a g r a m O b j e c t K e y a n y T y p e z b w N T n L X > < a : K e y V a l u e O f D i a g r a m O b j e c t K e y a n y T y p e z b w N T n L X > < a : K e y > < K e y > T a b l e s \ f a c t s _ s a l e s _ m o n t h l y \ C o l u m n s \ c u s t o m e r _ c o d e < / K e y > < / a : K e y > < a : V a l u e   i : t y p e = " D i a g r a m D i s p l a y N o d e V i e w S t a t e " > < H e i g h t > 1 5 0 < / H e i g h t > < I s E x p a n d e d > t r u e < / I s E x p a n d e d > < W i d t h > 2 0 0 < / W i d t h > < / a : V a l u e > < / a : K e y V a l u e O f D i a g r a m O b j e c t K e y a n y T y p e z b w N T n L X > < a : K e y V a l u e O f D i a g r a m O b j e c t K e y a n y T y p e z b w N T n L X > < a : K e y > < K e y > T a b l e s \ f a c t s _ s a l e s _ m o n t h l y \ C o l u m n s \ Q t y < / K e y > < / a : K e y > < a : V a l u e   i : t y p e = " D i a g r a m D i s p l a y N o d e V i e w S t a t e " > < H e i g h t > 1 5 0 < / H e i g h t > < I s E x p a n d e d > t r u e < / I s E x p a n d e d > < W i d t h > 2 0 0 < / W i d t h > < / a : V a l u e > < / a : K e y V a l u e O f D i a g r a m O b j e c t K e y a n y T y p e z b w N T n L X > < a : K e y V a l u e O f D i a g r a m O b j e c t K e y a n y T y p e z b w N T n L X > < a : K e y > < K e y > T a b l e s \ f a c t s _ s a l e s _ m o n t h l y \ C o l u m n s \ n e t _ s a l e s _ a m o u n t < / K e y > < / a : K e y > < a : V a l u e   i : t y p e = " D i a g r a m D i s p l a y N o d e V i e w S t a t e " > < H e i g h t > 1 5 0 < / H e i g h t > < I s E x p a n d e d > t r u e < / I s E x p a n d e d > < W i d t h > 2 0 0 < / W i d t h > < / a : V a l u e > < / a : K e y V a l u e O f D i a g r a m O b j e c t K e y a n y T y p e z b w N T n L X > < a : K e y V a l u e O f D i a g r a m O b j e c t K e y a n y T y p e z b w N T n L X > < a : K e y > < K e y > T a b l e s \ f a c t s _ s a l e s _ m o n t h l y \ C o l u m n s \ f r e i g h t _ c o s t < / K e y > < / a : K e y > < a : V a l u e   i : t y p e = " D i a g r a m D i s p l a y N o d e V i e w S t a t e " > < H e i g h t > 1 5 0 < / H e i g h t > < I s E x p a n d e d > t r u e < / I s E x p a n d e d > < W i d t h > 2 0 0 < / W i d t h > < / a : V a l u e > < / a : K e y V a l u e O f D i a g r a m O b j e c t K e y a n y T y p e z b w N T n L X > < a : K e y V a l u e O f D i a g r a m O b j e c t K e y a n y T y p e z b w N T n L X > < a : K e y > < K e y > T a b l e s \ f a c t s _ s a l e s _ m o n t h l y \ C o l u m n s \ m a n u f a c t u r i n g _ c o s t < / K e y > < / a : K e y > < a : V a l u e   i : t y p e = " D i a g r a m D i s p l a y N o d e V i e w S t a t e " > < H e i g h t > 1 5 0 < / H e i g h t > < I s E x p a n d e d > t r u e < / I s E x p a n d e d > < W i d t h > 2 0 0 < / W i d t h > < / a : V a l u e > < / a : K e y V a l u e O f D i a g r a m O b j e c t K e y a n y T y p e z b w N T n L X > < a : K e y V a l u e O f D i a g r a m O b j e c t K e y a n y T y p e z b w N T n L X > < a : K e y > < K e y > T a b l e s \ f a c t s _ s a l e s _ m o n t h l y \ C o l u m n s \ F Y < / K e y > < / a : K e y > < a : V a l u e   i : t y p e = " D i a g r a m D i s p l a y N o d e V i e w S t a t e " > < H e i g h t > 1 5 0 < / H e i g h t > < I s E x p a n d e d > t r u e < / I s E x p a n d e d > < W i d t h > 2 0 0 < / W i d t h > < / a : V a l u e > < / a : K e y V a l u e O f D i a g r a m O b j e c t K e y a n y T y p e z b w N T n L X > < a : K e y V a l u e O f D i a g r a m O b j e c t K e y a n y T y p e z b w N T n L X > < a : K e y > < K e y > T a b l e s \ f a c t s _ s a l e s _ m o n t h l y \ M e a s u r e s \ S u m   o f   n e t _ s a l e s _ a m o u n t < / K e y > < / a : K e y > < a : V a l u e   i : t y p e = " D i a g r a m D i s p l a y N o d e V i e w S t a t e " > < H e i g h t > 1 5 0 < / H e i g h t > < I s E x p a n d e d > t r u e < / I s E x p a n d e d > < W i d t h > 2 0 0 < / W i d t h > < / a : V a l u e > < / a : K e y V a l u e O f D i a g r a m O b j e c t K e y a n y T y p e z b w N T n L X > < a : K e y V a l u e O f D i a g r a m O b j e c t K e y a n y T y p e z b w N T n L X > < a : K e y > < K e y > T a b l e s \ f a c t s _ s a l e s _ m o n t h l y \ S u m   o f   n e t _ s a l e s _ a m o u n t \ A d d i t i o n a l   I n f o \ I m p l i c i t   M e a s u r e < / K e y > < / a : K e y > < a : V a l u e   i : t y p e = " D i a g r a m D i s p l a y V i e w S t a t e I D i a g r a m T a g A d d i t i o n a l I n f o " / > < / a : K e y V a l u e O f D i a g r a m O b j e c t K e y a n y T y p e z b w N T n L X > < a : K e y V a l u e O f D i a g r a m O b j e c t K e y a n y T y p e z b w N T n L X > < a : K e y > < K e y > T a b l e s \ f a c t s _ s a l e s _ m o n t h l y \ M e a s u r e s \ S u m   o f   Q t y < / K e y > < / a : K e y > < a : V a l u e   i : t y p e = " D i a g r a m D i s p l a y N o d e V i e w S t a t e " > < H e i g h t > 1 5 0 < / H e i g h t > < I s E x p a n d e d > t r u e < / I s E x p a n d e d > < W i d t h > 2 0 0 < / W i d t h > < / a : V a l u e > < / a : K e y V a l u e O f D i a g r a m O b j e c t K e y a n y T y p e z b w N T n L X > < a : K e y V a l u e O f D i a g r a m O b j e c t K e y a n y T y p e z b w N T n L X > < a : K e y > < K e y > T a b l e s \ f a c t s _ s a l e s _ m o n t h l y \ S u m   o f   Q t y \ A d d i t i o n a l   I n f o \ I m p l i c i t   M e a s u r e < / K e y > < / a : K e y > < a : V a l u e   i : t y p e = " D i a g r a m D i s p l a y V i e w S t a t e I D i a g r a m T a g A d d i t i o n a l I n f o " / > < / a : K e y V a l u e O f D i a g r a m O b j e c t K e y a n y T y p e z b w N T n L X > < a : K e y V a l u e O f D i a g r a m O b j e c t K e y a n y T y p e z b w N T n L X > < a : K e y > < K e y > T a b l e s \ f a c t s _ s a l e s _ m o n t h l y \ M e a s u r e s \ N e t _ S a l e s < / K e y > < / a : K e y > < a : V a l u e   i : t y p e = " D i a g r a m D i s p l a y N o d e V i e w S t a t e " > < H e i g h t > 1 5 0 < / H e i g h t > < I s E x p a n d e d > t r u e < / I s E x p a n d e d > < W i d t h > 2 0 0 < / W i d t h > < / a : V a l u e > < / a : K e y V a l u e O f D i a g r a m O b j e c t K e y a n y T y p e z b w N T n L X > < a : K e y V a l u e O f D i a g r a m O b j e c t K e y a n y T y p e z b w N T n L X > < a : K e y > < K e y > T a b l e s \ f a c t s _ s a l e s _ m o n t h l y \ M e a s u r e s \ N e t   S a l e s   2 0 1 9 < / K e y > < / a : K e y > < a : V a l u e   i : t y p e = " D i a g r a m D i s p l a y N o d e V i e w S t a t e " > < H e i g h t > 1 5 0 < / H e i g h t > < I s E x p a n d e d > t r u e < / I s E x p a n d e d > < W i d t h > 2 0 0 < / W i d t h > < / a : V a l u e > < / a : K e y V a l u e O f D i a g r a m O b j e c t K e y a n y T y p e z b w N T n L X > < a : K e y V a l u e O f D i a g r a m O b j e c t K e y a n y T y p e z b w N T n L X > < a : K e y > < K e y > T a b l e s \ f a c t s _ s a l e s _ m o n t h l y \ M e a s u r e s \ T a r g e t   2 1 < / K e y > < / a : K e y > < a : V a l u e   i : t y p e = " D i a g r a m D i s p l a y N o d e V i e w S t a t e " > < H e i g h t > 1 5 0 < / H e i g h t > < I s E x p a n d e d > t r u e < / I s E x p a n d e d > < W i d t h > 2 0 0 < / W i d t h > < / a : V a l u e > < / a : K e y V a l u e O f D i a g r a m O b j e c t K e y a n y T y p e z b w N T n L X > < a : K e y V a l u e O f D i a g r a m O b j e c t K e y a n y T y p e z b w N T n L X > < a : K e y > < K e y > T a b l e s \ f a c t s _ s a l e s _ m o n t h l y \ M e a s u r e s \ 2 0 2 1   -   T a r g e t < / K e y > < / a : K e y > < a : V a l u e   i : t y p e = " D i a g r a m D i s p l a y N o d e V i e w S t a t e " > < H e i g h t > 1 5 0 < / H e i g h t > < I s E x p a n d e d > t r u e < / I s E x p a n d e d > < W i d t h > 2 0 0 < / W i d t h > < / a : V a l u e > < / a : K e y V a l u e O f D i a g r a m O b j e c t K e y a n y T y p e z b w N T n L X > < a : K e y V a l u e O f D i a g r a m O b j e c t K e y a n y T y p e z b w N T n L X > < a : K e y > < K e y > T a b l e s \ f a c t s _ s a l e s _ m o n t h l y \ M e a s u r e s \ % i n c r e a s e < / K e y > < / a : K e y > < a : V a l u e   i : t y p e = " D i a g r a m D i s p l a y N o d e V i e w S t a t e " > < H e i g h t > 1 5 0 < / H e i g h t > < I s E x p a n d e d > t r u e < / I s E x p a n d e d > < W i d t h > 2 0 0 < / W i d t h > < / a : V a l u e > < / a : K e y V a l u e O f D i a g r a m O b j e c t K e y a n y T y p e z b w N T n L X > < a : K e y V a l u e O f D i a g r a m O b j e c t K e y a n y T y p e z b w N T n L X > < a : K e y > < K e y > T a b l e s \ f a c t s _ s a l e s _ m o n t h l y \ C o l u m n s \ t o t a l _ c o g s < / K e y > < / a : K e y > < a : V a l u e   i : t y p e = " D i a g r a m D i s p l a y N o d e V i e w S t a t e " > < H e i g h t > 1 5 0 < / H e i g h t > < I s E x p a n d e d > t r u e < / I s E x p a n d e d > < W i d t h > 2 0 0 < / W i d t h > < / a : V a l u e > < / a : K e y V a l u e O f D i a g r a m O b j e c t K e y a n y T y p e z b w N T n L X > < a : K e y V a l u e O f D i a g r a m O b j e c t K e y a n y T y p e z b w N T n L X > < a : K e y > < K e y > T a b l e s \ f a c t s _ s a l e s _ m o n t h l y \ M e a s u r e s \ c o g s < / K e y > < / a : K e y > < a : V a l u e   i : t y p e = " D i a g r a m D i s p l a y N o d e V i e w S t a t e " > < H e i g h t > 1 5 0 < / H e i g h t > < I s E x p a n d e d > t r u e < / I s E x p a n d e d > < W i d t h > 2 0 0 < / W i d t h > < / a : V a l u e > < / a : K e y V a l u e O f D i a g r a m O b j e c t K e y a n y T y p e z b w N T n L X > < a : K e y V a l u e O f D i a g r a m O b j e c t K e y a n y T y p e z b w N T n L X > < a : K e y > < K e y > T a b l e s \ f a c t s _ s a l e s _ m o n t h l y \ M e a s u r e s \ G r o s s   M a r g i n < / K e y > < / a : K e y > < a : V a l u e   i : t y p e = " D i a g r a m D i s p l a y N o d e V i e w S t a t e " > < H e i g h t > 1 5 0 < / H e i g h t > < I s E x p a n d e d > t r u e < / I s E x p a n d e d > < W i d t h > 2 0 0 < / W i d t h > < / a : V a l u e > < / a : K e y V a l u e O f D i a g r a m O b j e c t K e y a n y T y p e z b w N T n L X > < a : K e y V a l u e O f D i a g r a m O b j e c t K e y a n y T y p e z b w N T n L X > < a : K e y > < K e y > T a b l e s \ f a c t s _ s a l e s _ m o n t h l y \ M e a s u r e s \ G M % < / K e y > < / a : K e y > < a : V a l u e   i : t y p e = " D i a g r a m D i s p l a y N o d e V i e w S t a t e " > < H e i g h t > 1 5 0 < / H e i g h t > < I s E x p a n d e d > t r u e < / I s E x p a n d e d > < W i d t h > 2 0 0 < / W i d t h > < / a : V a l u e > < / a : K e y V a l u e O f D i a g r a m O b j e c t K e y a n y T y p e z b w N T n L X > < a : K e y V a l u e O f D i a g r a m O b j e c t K e y a n y T y p e z b w N T n L X > < a : K e y > < K e y > T a b l e s \ d i m _ d a t e < / K e y > < / a : K e y > < a : V a l u e   i : t y p e = " D i a g r a m D i s p l a y N o d e V i e w S t a t e " > < H e i g h t > 1 5 0 < / H e i g h t > < I s E x p a n d e d > t r u e < / I s E x p a n d e d > < L a y e d O u t > t r u e < / L a y e d O u t > < L e f t > 6 8 3 . 8 0 7 6 2 1 1 3 5 3 3 1 6 < / L e f t > < T a b I n d e x > 2 < / T a b I n d e x > < T o p > 8 < / T o p > < 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 T a b l e s \ d i m _ d a t e \ C o l u m n s \ y e a r < / K e y > < / a : K e y > < a : V a l u e   i : t y p e = " D i a g r a m D i s p l a y N o d e V i e w S t a t e " > < H e i g h t > 1 5 0 < / H e i g h t > < I s E x p a n d e d > t r u e < / I s E x p a n d e d > < W i d t h > 2 0 0 < / W i d t h > < / a : V a l u e > < / a : K e y V a l u e O f D i a g r a m O b j e c t K e y a n y T y p e z b w N T n L X > < a : K e y V a l u e O f D i a g r a m O b j e c t K e y a n y T y p e z b w N T n L X > < a : K e y > < K e y > T a b l e s \ d i m _ d a t e \ C o l u m n s \ F Y < / K e y > < / a : K e y > < a : V a l u e   i : t y p e = " D i a g r a m D i s p l a y N o d e V i e w S t a t e " > < H e i g h t > 1 5 0 < / H e i g h t > < I s E x p a n d e d > t r u e < / I s E x p a n d e d > < W i d t h > 2 0 0 < / W i d t h > < / a : V a l u e > < / a : K e y V a l u e O f D i a g r a m O b j e c t K e y a n y T y p e z b w N T n L X > < a : K e y V a l u e O f D i a g r a m O b j e c t K e y a n y T y p e z b w N T n L X > < a : K e y > < K e y > T a b l e s \ n s _ t a r g e t s _ 2 0 2 1 < / K e y > < / a : K e y > < a : V a l u e   i : t y p e = " D i a g r a m D i s p l a y N o d e V i e w S t a t e " > < H e i g h t > 1 5 0 < / H e i g h t > < I s E x p a n d e d > t r u e < / I s E x p a n d e d > < I s F o c u s e d > t r u e < / I s F o c u s e d > < L a y e d O u t > t r u e < / L a y e d O u t > < L e f t > 3 9 0 . 8 0 7 6 2 1 1 3 5 3 3 1 6 < / L e f t > < T a b I n d e x > 1 < / T a b I n d e x > < T o p > 2 0 < / T o p > < W i d t h > 2 0 0 < / W i d t h > < / a : V a l u e > < / a : K e y V a l u e O f D i a g r a m O b j e c t K e y a n y T y p e z b w N T n L X > < a : K e y V a l u e O f D i a g r a m O b j e c t K e y a n y T y p e z b w N T n L X > < a : K e y > < K e y > T a b l e s \ n s _ t a r g e t s _ 2 0 2 1 \ C o l u m n s \ m a r k e t < / K e y > < / a : K e y > < a : V a l u e   i : t y p e = " D i a g r a m D i s p l a y N o d e V i e w S t a t e " > < H e i g h t > 1 5 0 < / H e i g h t > < I s E x p a n d e d > t r u e < / I s E x p a n d e d > < W i d t h > 2 0 0 < / W i d t h > < / a : V a l u e > < / a : K e y V a l u e O f D i a g r a m O b j e c t K e y a n y T y p e z b w N T n L X > < a : K e y V a l u e O f D i a g r a m O b j e c t K e y a n y T y p e z b w N T n L X > < a : K e y > < K e y > T a b l e s \ n s _ t a r g e t s _ 2 0 2 1 \ C o l u m n s \ d a t e < / K e y > < / a : K e y > < a : V a l u e   i : t y p e = " D i a g r a m D i s p l a y N o d e V i e w S t a t e " > < H e i g h t > 1 5 0 < / H e i g h t > < I s E x p a n d e d > t r u e < / I s E x p a n d e d > < W i d t h > 2 0 0 < / W i d t h > < / a : V a l u e > < / a : K e y V a l u e O f D i a g r a m O b j e c t K e y a n y T y p e z b w N T n L X > < a : K e y V a l u e O f D i a g r a m O b j e c t K e y a n y T y p e z b w N T n L X > < a : K e y > < K e y > T a b l e s \ n s _ t a r g e t s _ 2 0 2 1 \ C o l u m n s \ n s _ t a r g e t < / K e y > < / a : K e y > < a : V a l u e   i : t y p e = " D i a g r a m D i s p l a y N o d e V i e w S t a t e " > < H e i g h t > 1 5 0 < / H e i g h t > < I s E x p a n d e d > t r u e < / I s E x p a n d e d > < W i d t h > 2 0 0 < / W i d t h > < / a : V a l u e > < / a : K e y V a l u e O f D i a g r a m O b j e c t K e y a n y T y p e z b w N T n L X > < a : K e y V a l u e O f D i a g r a m O b j e c t K e y a n y T y p e z b w N T n L X > < a : K e y > < K e y > R e l a t i o n s h i p s \ & l t ; T a b l e s \ d i m _ c u s t o m e r \ C o l u m n s \ m a r k e t & g t ; - & l t ; T a b l e s \ d i m _ m a r k e t \ C o l u m n s \ m a r k e t & g t ; < / K e y > < / a : K e y > < a : V a l u e   i : t y p e = " D i a g r a m D i s p l a y L i n k V i e w S t a t e " > < A u t o m a t i o n P r o p e r t y H e l p e r T e x t > E n d   p o i n t   1 :   ( 1 0 0 , 2 5 8 ) .   E n d   p o i n t   2 :   ( 1 0 0 , 1 9 4 )   < / A u t o m a t i o n P r o p e r t y H e l p e r T e x t > < L a y e d O u t > t r u e < / L a y e d O u t > < P o i n t s   x m l n s : b = " h t t p : / / s c h e m a s . d a t a c o n t r a c t . o r g / 2 0 0 4 / 0 7 / S y s t e m . W i n d o w s " > < b : P o i n t > < b : _ x > 1 0 0 < / b : _ x > < b : _ y > 2 5 7 . 9 9 9 9 9 9 9 9 9 9 9 9 9 4 < / b : _ y > < / b : P o i n t > < b : P o i n t > < b : _ x > 1 0 0 < / b : _ x > < b : _ y > 1 9 4 < / b : _ y > < / b : P o i n t > < / P o i n t s > < / a : V a l u e > < / a : K e y V a l u e O f D i a g r a m O b j e c t K e y a n y T y p e z b w N T n L X > < a : K e y V a l u e O f D i a g r a m O b j e c t K e y a n y T y p e z b w N T n L X > < a : K e y > < K e y > R e l a t i o n s h i p s \ & l t ; T a b l e s \ d i m _ c u s t o m e r \ C o l u m n s \ m a r k e t & g t ; - & l t ; T a b l e s \ d i m _ m a r k e t \ C o l u m n s \ m a r k e t & g t ; \ F K < / K e y > < / a : K e y > < a : V a l u e   i : t y p e = " D i a g r a m D i s p l a y L i n k E n d p o i n t V i e w S t a t e " > < H e i g h t > 1 6 < / H e i g h t > < L a b e l L o c a t i o n   x m l n s : b = " h t t p : / / s c h e m a s . d a t a c o n t r a c t . o r g / 2 0 0 4 / 0 7 / S y s t e m . W i n d o w s " > < b : _ x > 9 2 < / b : _ x > < b : _ y > 2 5 7 . 9 9 9 9 9 9 9 9 9 9 9 9 9 4 < / b : _ y > < / L a b e l L o c a t i o n > < L o c a t i o n   x m l n s : b = " h t t p : / / s c h e m a s . d a t a c o n t r a c t . o r g / 2 0 0 4 / 0 7 / S y s t e m . W i n d o w s " > < b : _ x > 1 0 0 < / b : _ x > < b : _ y > 2 7 3 . 9 9 9 9 9 9 9 9 9 9 9 9 9 4 < / b : _ y > < / L o c a t i o n > < S h a p e R o t a t e A n g l e > 2 7 0 < / S h a p e R o t a t e A n g l e > < W i d t h > 1 6 < / W i d t h > < / a : V a l u e > < / a : K e y V a l u e O f D i a g r a m O b j e c t K e y a n y T y p e z b w N T n L X > < a : K e y V a l u e O f D i a g r a m O b j e c t K e y a n y T y p e z b w N T n L X > < a : K e y > < K e y > R e l a t i o n s h i p s \ & l t ; T a b l e s \ d i m _ c u s t o m e r \ C o l u m n s \ m a r k e t & g t ; - & l t ; T a b l e s \ d i m _ m a r k e t \ C o l u m n s \ m a r k e t & g t ; \ P K < / K e y > < / a : K e y > < a : V a l u e   i : t y p e = " D i a g r a m D i s p l a y L i n k E n d p o i n t V i e w S t a t e " > < H e i g h t > 1 6 < / H e i g h t > < L a b e l L o c a t i o n   x m l n s : b = " h t t p : / / s c h e m a s . d a t a c o n t r a c t . o r g / 2 0 0 4 / 0 7 / S y s t e m . W i n d o w s " > < b : _ x > 9 2 < / b : _ x > < b : _ y > 1 7 8 < / b : _ y > < / L a b e l L o c a t i o n > < L o c a t i o n   x m l n s : b = " h t t p : / / s c h e m a s . d a t a c o n t r a c t . o r g / 2 0 0 4 / 0 7 / S y s t e m . W i n d o w s " > < b : _ x > 1 0 0 < / b : _ x > < b : _ y > 1 7 8 < / b : _ y > < / L o c a t i o n > < S h a p e R o t a t e A n g l e > 9 0 < / S h a p e R o t a t e A n g l e > < W i d t h > 1 6 < / W i d t h > < / a : V a l u e > < / a : K e y V a l u e O f D i a g r a m O b j e c t K e y a n y T y p e z b w N T n L X > < a : K e y V a l u e O f D i a g r a m O b j e c t K e y a n y T y p e z b w N T n L X > < a : K e y > < K e y > R e l a t i o n s h i p s \ & l t ; T a b l e s \ d i m _ c u s t o m e r \ C o l u m n s \ m a r k e t & g t ; - & l t ; T a b l e s \ d i m _ m a r k e t \ C o l u m n s \ m a r k e t & g t ; \ C r o s s F i l t e r < / K e y > < / a : K e y > < a : V a l u e   i : t y p e = " D i a g r a m D i s p l a y L i n k C r o s s F i l t e r V i e w S t a t e " > < P o i n t s   x m l n s : b = " h t t p : / / s c h e m a s . d a t a c o n t r a c t . o r g / 2 0 0 4 / 0 7 / S y s t e m . W i n d o w s " > < b : P o i n t > < b : _ x > 1 0 0 < / b : _ x > < b : _ y > 2 5 7 . 9 9 9 9 9 9 9 9 9 9 9 9 9 4 < / b : _ y > < / b : P o i n t > < b : P o i n t > < b : _ x > 1 0 0 < / b : _ x > < b : _ y > 1 9 4 < / b : _ y > < / b : P o i n t > < / P o i n t s > < / a : V a l u e > < / a : K e y V a l u e O f D i a g r a m O b j e c t K e y a n y T y p e z b w N T n L X > < a : K e y V a l u e O f D i a g r a m O b j e c t K e y a n y T y p e z b w N T n L X > < a : K e y > < K e y > R e l a t i o n s h i p s \ & l t ; T a b l e s \ f a c t s _ s a l e s _ m o n t h l y \ C o l u m n s \ c u s t o m e r _ c o d e & g t ; - & l t ; T a b l e s \ d i m _ c u s t o m e r \ C o l u m n s \ c u s t o m e r _ c o d e & g t ; < / K e y > < / a : K e y > < a : V a l u e   i : t y p e = " D i a g r a m D i s p l a y L i n k V i e w S t a t e " > < A u t o m a t i o n P r o p e r t y H e l p e r T e x t > E n d   p o i n t   1 :   ( 3 6 6 . 7 1 1 4 3 1 7 0 2 9 9 7 , 5 1 0 . 5 ) .   E n d   p o i n t   2 :   ( 2 1 6 , 3 9 5 . 5 )   < / A u t o m a t i o n P r o p e r t y H e l p e r T e x t > < L a y e d O u t > t r u e < / L a y e d O u t > < P o i n t s   x m l n s : b = " h t t p : / / s c h e m a s . d a t a c o n t r a c t . o r g / 2 0 0 4 / 0 7 / S y s t e m . W i n d o w s " > < b : P o i n t > < b : _ x > 3 6 6 . 7 1 1 4 3 1 7 0 2 9 9 7 2 9 < / b : _ x > < b : _ y > 5 1 0 . 5 < / b : _ y > < / b : P o i n t > < b : P o i n t > < b : _ x > 2 9 3 . 3 5 5 7 1 6 0 0 0 0 0 0 0 3 < / b : _ x > < b : _ y > 5 1 0 . 5 < / b : _ y > < / b : P o i n t > < b : P o i n t > < b : _ x > 2 9 1 . 3 5 5 7 1 6 0 0 0 0 0 0 0 3 < / b : _ x > < b : _ y > 5 0 8 . 5 < / b : _ y > < / b : P o i n t > < b : P o i n t > < b : _ x > 2 9 1 . 3 5 5 7 1 6 0 0 0 0 0 0 0 3 < / b : _ x > < b : _ y > 3 9 7 . 5 < / b : _ y > < / b : P o i n t > < b : P o i n t > < b : _ x > 2 8 9 . 3 5 5 7 1 6 0 0 0 0 0 0 0 3 < / b : _ x > < b : _ y > 3 9 5 . 5 < / b : _ y > < / b : P o i n t > < b : P o i n t > < b : _ x > 2 1 5 . 9 9 9 9 9 9 9 9 9 9 9 9 9 7 < / b : _ x > < b : _ y > 3 9 5 . 5 < / b : _ y > < / b : P o i n t > < / P o i n t s > < / a : V a l u e > < / a : K e y V a l u e O f D i a g r a m O b j e c t K e y a n y T y p e z b w N T n L X > < a : K e y V a l u e O f D i a g r a m O b j e c t K e y a n y T y p e z b w N T n L X > < a : K e y > < K e y > R e l a t i o n s h i p s \ & l t ; T a b l e s \ f a c t s _ s a l e s _ m o n t h l y \ C o l u m n s \ c u s t o m e r _ c o d e & g t ; - & l t ; T a b l e s \ d i m _ c u s t o m e r \ C o l u m n s \ c u s t o m e r _ c o d e & g t ; \ F K < / K e y > < / a : K e y > < a : V a l u e   i : t y p e = " D i a g r a m D i s p l a y L i n k E n d p o i n t V i e w S t a t e " > < H e i g h t > 1 6 < / H e i g h t > < L a b e l L o c a t i o n   x m l n s : b = " h t t p : / / s c h e m a s . d a t a c o n t r a c t . o r g / 2 0 0 4 / 0 7 / S y s t e m . W i n d o w s " > < b : _ x > 3 6 6 . 7 1 1 4 3 1 7 0 2 9 9 7 2 9 < / b : _ x > < b : _ y > 5 0 2 . 5 < / b : _ y > < / L a b e l L o c a t i o n > < L o c a t i o n   x m l n s : b = " h t t p : / / s c h e m a s . d a t a c o n t r a c t . o r g / 2 0 0 4 / 0 7 / S y s t e m . W i n d o w s " > < b : _ x > 3 8 2 . 7 1 1 4 3 1 7 0 2 9 9 7 2 9 < / b : _ x > < b : _ y > 5 1 0 . 5 < / b : _ y > < / L o c a t i o n > < S h a p e R o t a t e A n g l e > 1 8 0 < / S h a p e R o t a t e A n g l e > < W i d t h > 1 6 < / W i d t h > < / a : V a l u e > < / a : K e y V a l u e O f D i a g r a m O b j e c t K e y a n y T y p e z b w N T n L X > < a : K e y V a l u e O f D i a g r a m O b j e c t K e y a n y T y p e z b w N T n L X > < a : K e y > < K e y > R e l a t i o n s h i p s \ & l t ; T a b l e s \ f a c t s _ s a l e s _ m o n t h l y \ C o l u m n s \ c u s t o m e r _ c o d e & g t ; - & l t ; T a b l e s \ d i m _ c u s t o m e r \ C o l u m n s \ c u s t o m e r _ c o d e & g t ; \ P K < / K e y > < / a : K e y > < a : V a l u e   i : t y p e = " D i a g r a m D i s p l a y L i n k E n d p o i n t V i e w S t a t e " > < H e i g h t > 1 6 < / H e i g h t > < L a b e l L o c a t i o n   x m l n s : b = " h t t p : / / s c h e m a s . d a t a c o n t r a c t . o r g / 2 0 0 4 / 0 7 / S y s t e m . W i n d o w s " > < b : _ x > 1 9 9 . 9 9 9 9 9 9 9 9 9 9 9 9 9 7 < / b : _ x > < b : _ y > 3 8 7 . 5 < / b : _ y > < / L a b e l L o c a t i o n > < L o c a t i o n   x m l n s : b = " h t t p : / / s c h e m a s . d a t a c o n t r a c t . o r g / 2 0 0 4 / 0 7 / S y s t e m . W i n d o w s " > < b : _ x > 2 0 0 < / b : _ x > < b : _ y > 3 9 5 . 5 < / b : _ y > < / L o c a t i o n > < S h a p e R o t a t e A n g l e > 3 6 0 < / S h a p e R o t a t e A n g l e > < W i d t h > 1 6 < / W i d t h > < / a : V a l u e > < / a : K e y V a l u e O f D i a g r a m O b j e c t K e y a n y T y p e z b w N T n L X > < a : K e y V a l u e O f D i a g r a m O b j e c t K e y a n y T y p e z b w N T n L X > < a : K e y > < K e y > R e l a t i o n s h i p s \ & l t ; T a b l e s \ f a c t s _ s a l e s _ m o n t h l y \ C o l u m n s \ c u s t o m e r _ c o d e & g t ; - & l t ; T a b l e s \ d i m _ c u s t o m e r \ C o l u m n s \ c u s t o m e r _ c o d e & g t ; \ C r o s s F i l t e r < / K e y > < / a : K e y > < a : V a l u e   i : t y p e = " D i a g r a m D i s p l a y L i n k C r o s s F i l t e r V i e w S t a t e " > < P o i n t s   x m l n s : b = " h t t p : / / s c h e m a s . d a t a c o n t r a c t . o r g / 2 0 0 4 / 0 7 / S y s t e m . W i n d o w s " > < b : P o i n t > < b : _ x > 3 6 6 . 7 1 1 4 3 1 7 0 2 9 9 7 2 9 < / b : _ x > < b : _ y > 5 1 0 . 5 < / b : _ y > < / b : P o i n t > < b : P o i n t > < b : _ x > 2 9 3 . 3 5 5 7 1 6 0 0 0 0 0 0 0 3 < / b : _ x > < b : _ y > 5 1 0 . 5 < / b : _ y > < / b : P o i n t > < b : P o i n t > < b : _ x > 2 9 1 . 3 5 5 7 1 6 0 0 0 0 0 0 0 3 < / b : _ x > < b : _ y > 5 0 8 . 5 < / b : _ y > < / b : P o i n t > < b : P o i n t > < b : _ x > 2 9 1 . 3 5 5 7 1 6 0 0 0 0 0 0 0 3 < / b : _ x > < b : _ y > 3 9 7 . 5 < / b : _ y > < / b : P o i n t > < b : P o i n t > < b : _ x > 2 8 9 . 3 5 5 7 1 6 0 0 0 0 0 0 0 3 < / b : _ x > < b : _ y > 3 9 5 . 5 < / b : _ y > < / b : P o i n t > < b : P o i n t > < b : _ x > 2 1 5 . 9 9 9 9 9 9 9 9 9 9 9 9 9 7 < / b : _ x > < b : _ y > 3 9 5 . 5 < / b : _ y > < / b : P o i n t > < / P o i n t s > < / a : V a l u e > < / a : K e y V a l u e O f D i a g r a m O b j e c t K e y a n y T y p e z b w N T n L X > < a : K e y V a l u e O f D i a g r a m O b j e c t K e y a n y T y p e z b w N T n L X > < a : K e y > < K e y > R e l a t i o n s h i p s \ & l t ; T a b l e s \ f a c t s _ s a l e s _ m o n t h l y \ C o l u m n s \ p r o d u c t _ c o d e & g t ; - & l t ; T a b l e s \ d i m _ p r o d u c t \ C o l u m n s \ p r o d u c t _ c o d e & g t ; < / K e y > < / a : K e y > < a : V a l u e   i : t y p e = " D i a g r a m D i s p l a y L i n k V i e w S t a t e " > < A u t o m a t i o n P r o p e r t y H e l p e r T e x t > E n d   p o i n t   1 :   ( 6 4 9 . 7 1 1 4 3 1 7 0 2 9 9 7 , 5 2 0 . 5 ) .   E n d   p o i n t   2 :   ( 9 5 6 . 8 0 7 6 2 1 , 3 7 4 )   < / A u t o m a t i o n P r o p e r t y H e l p e r T e x t > < L a y e d O u t > t r u e < / L a y e d O u t > < P o i n t s   x m l n s : b = " h t t p : / / s c h e m a s . d a t a c o n t r a c t . o r g / 2 0 0 4 / 0 7 / S y s t e m . W i n d o w s " > < b : P o i n t > < b : _ x > 6 4 9 . 7 1 1 4 3 1 7 0 2 9 9 7 2 9 < / b : _ x > < b : _ y > 5 2 0 . 5 < / b : _ y > < / b : P o i n t > < b : P o i n t > < b : _ x > 9 5 4 . 8 0 7 6 2 1 < / b : _ x > < b : _ y > 5 2 0 . 5 < / b : _ y > < / b : P o i n t > < b : P o i n t > < b : _ x > 9 5 6 . 8 0 7 6 2 1 < / b : _ x > < b : _ y > 5 1 8 . 5 < / b : _ y > < / b : P o i n t > < b : P o i n t > < b : _ x > 9 5 6 . 8 0 7 6 2 1 0 0 0 0 0 0 1 5 < / b : _ x > < b : _ y > 3 7 4 < / b : _ y > < / b : P o i n t > < / P o i n t s > < / a : V a l u e > < / a : K e y V a l u e O f D i a g r a m O b j e c t K e y a n y T y p e z b w N T n L X > < a : K e y V a l u e O f D i a g r a m O b j e c t K e y a n y T y p e z b w N T n L X > < a : K e y > < K e y > R e l a t i o n s h i p s \ & l t ; T a b l e s \ f a c t s _ s a l e s _ m o n t h l y \ C o l u m n s \ p r o d u c t _ c o d e & g t ; - & l t ; T a b l e s \ d i m _ p r o d u c t \ C o l u m n s \ p r o d u c t _ c o d e & g t ; \ F K < / K e y > < / a : K e y > < a : V a l u e   i : t y p e = " D i a g r a m D i s p l a y L i n k E n d p o i n t V i e w S t a t e " > < H e i g h t > 1 6 < / H e i g h t > < L a b e l L o c a t i o n   x m l n s : b = " h t t p : / / s c h e m a s . d a t a c o n t r a c t . o r g / 2 0 0 4 / 0 7 / S y s t e m . W i n d o w s " > < b : _ x > 6 3 3 . 7 1 1 4 3 1 7 0 2 9 9 7 2 9 < / b : _ x > < b : _ y > 5 1 2 . 5 < / b : _ y > < / L a b e l L o c a t i o n > < L o c a t i o n   x m l n s : b = " h t t p : / / s c h e m a s . d a t a c o n t r a c t . o r g / 2 0 0 4 / 0 7 / S y s t e m . W i n d o w s " > < b : _ x > 6 3 3 . 7 1 1 4 3 1 7 0 2 9 9 7 2 9 < / b : _ x > < b : _ y > 5 2 0 . 5 < / b : _ y > < / L o c a t i o n > < S h a p e R o t a t e A n g l e > 3 6 0 < / S h a p e R o t a t e A n g l e > < W i d t h > 1 6 < / W i d t h > < / a : V a l u e > < / a : K e y V a l u e O f D i a g r a m O b j e c t K e y a n y T y p e z b w N T n L X > < a : K e y V a l u e O f D i a g r a m O b j e c t K e y a n y T y p e z b w N T n L X > < a : K e y > < K e y > R e l a t i o n s h i p s \ & l t ; T a b l e s \ f a c t s _ s a l e s _ m o n t h l y \ C o l u m n s \ p r o d u c t _ c o d e & g t ; - & l t ; T a b l e s \ d i m _ p r o d u c t \ C o l u m n s \ p r o d u c t _ c o d e & g t ; \ P K < / K e y > < / a : K e y > < a : V a l u e   i : t y p e = " D i a g r a m D i s p l a y L i n k E n d p o i n t V i e w S t a t e " > < H e i g h t > 1 6 < / H e i g h t > < L a b e l L o c a t i o n   x m l n s : b = " h t t p : / / s c h e m a s . d a t a c o n t r a c t . o r g / 2 0 0 4 / 0 7 / S y s t e m . W i n d o w s " > < b : _ x > 9 4 8 . 8 0 7 6 2 1 0 0 0 0 0 0 1 5 < / b : _ x > < b : _ y > 3 5 8 < / b : _ y > < / L a b e l L o c a t i o n > < L o c a t i o n   x m l n s : b = " h t t p : / / s c h e m a s . d a t a c o n t r a c t . o r g / 2 0 0 4 / 0 7 / S y s t e m . W i n d o w s " > < b : _ x > 9 5 6 . 8 0 7 6 2 1 0 0 0 0 0 0 1 5 < / b : _ x > < b : _ y > 3 5 8 < / b : _ y > < / L o c a t i o n > < S h a p e R o t a t e A n g l e > 9 0 < / S h a p e R o t a t e A n g l e > < W i d t h > 1 6 < / W i d t h > < / a : V a l u e > < / a : K e y V a l u e O f D i a g r a m O b j e c t K e y a n y T y p e z b w N T n L X > < a : K e y V a l u e O f D i a g r a m O b j e c t K e y a n y T y p e z b w N T n L X > < a : K e y > < K e y > R e l a t i o n s h i p s \ & l t ; T a b l e s \ f a c t s _ s a l e s _ m o n t h l y \ C o l u m n s \ p r o d u c t _ c o d e & g t ; - & l t ; T a b l e s \ d i m _ p r o d u c t \ C o l u m n s \ p r o d u c t _ c o d e & g t ; \ C r o s s F i l t e r < / K e y > < / a : K e y > < a : V a l u e   i : t y p e = " D i a g r a m D i s p l a y L i n k C r o s s F i l t e r V i e w S t a t e " > < P o i n t s   x m l n s : b = " h t t p : / / s c h e m a s . d a t a c o n t r a c t . o r g / 2 0 0 4 / 0 7 / S y s t e m . W i n d o w s " > < b : P o i n t > < b : _ x > 6 4 9 . 7 1 1 4 3 1 7 0 2 9 9 7 2 9 < / b : _ x > < b : _ y > 5 2 0 . 5 < / b : _ y > < / b : P o i n t > < b : P o i n t > < b : _ x > 9 5 4 . 8 0 7 6 2 1 < / b : _ x > < b : _ y > 5 2 0 . 5 < / b : _ y > < / b : P o i n t > < b : P o i n t > < b : _ x > 9 5 6 . 8 0 7 6 2 1 < / b : _ x > < b : _ y > 5 1 8 . 5 < / b : _ y > < / b : P o i n t > < b : P o i n t > < b : _ x > 9 5 6 . 8 0 7 6 2 1 0 0 0 0 0 0 1 5 < / b : _ x > < b : _ y > 3 7 4 < / b : _ y > < / b : P o i n t > < / P o i n t s > < / a : V a l u e > < / a : K e y V a l u e O f D i a g r a m O b j e c t K e y a n y T y p e z b w N T n L X > < a : K e y V a l u e O f D i a g r a m O b j e c t K e y a n y T y p e z b w N T n L X > < a : K e y > < K e y > R e l a t i o n s h i p s \ & l t ; T a b l e s \ f a c t s _ s a l e s _ m o n t h l y \ C o l u m n s \ d a t e & g t ; - & l t ; T a b l e s \ d i m _ d a t e \ C o l u m n s \ d a t e & g t ; < / K e y > < / a : K e y > < a : V a l u e   i : t y p e = " D i a g r a m D i s p l a y L i n k V i e w S t a t e " > < A u t o m a t i o n P r o p e r t y H e l p e r T e x t > E n d   p o i n t   1 :   ( 6 4 9 . 7 1 1 4 3 1 7 0 2 9 9 7 , 5 0 0 . 5 ) .   E n d   p o i n t   2 :   ( 6 6 7 . 8 0 7 6 2 1 1 3 5 3 3 2 , 8 3 )   < / A u t o m a t i o n P r o p e r t y H e l p e r T e x t > < L a y e d O u t > t r u e < / L a y e d O u t > < P o i n t s   x m l n s : b = " h t t p : / / s c h e m a s . d a t a c o n t r a c t . o r g / 2 0 0 4 / 0 7 / S y s t e m . W i n d o w s " > < b : P o i n t > < b : _ x > 6 4 9 . 7 1 1 4 3 1 7 0 2 9 9 7 2 9 < / b : _ x > < b : _ y > 5 0 0 . 5 < / b : _ y > < / b : P o i n t > < b : P o i n t > < b : _ x > 6 5 6 . 7 5 9 5 2 6 5 < / b : _ x > < b : _ y > 5 0 0 . 5 < / b : _ y > < / b : P o i n t > < b : P o i n t > < b : _ x > 6 5 8 . 7 5 9 5 2 6 5 < / b : _ x > < b : _ y > 4 9 8 . 5 < / b : _ y > < / b : P o i n t > < b : P o i n t > < b : _ x > 6 5 8 . 7 5 9 5 2 6 5 < / b : _ x > < b : _ y > 8 5 < / b : _ y > < / b : P o i n t > < b : P o i n t > < b : _ x > 6 6 0 . 7 5 9 5 2 6 5 < / b : _ x > < b : _ y > 8 3 < / b : _ y > < / b : P o i n t > < b : P o i n t > < b : _ x > 6 6 7 . 8 0 7 6 2 1 1 3 5 3 3 1 6 < / b : _ x > < b : _ y > 8 3 < / b : _ y > < / b : P o i n t > < / P o i n t s > < / a : V a l u e > < / a : K e y V a l u e O f D i a g r a m O b j e c t K e y a n y T y p e z b w N T n L X > < a : K e y V a l u e O f D i a g r a m O b j e c t K e y a n y T y p e z b w N T n L X > < a : K e y > < K e y > R e l a t i o n s h i p s \ & l t ; T a b l e s \ f a c t s _ s a l e s _ m o n t h l y \ C o l u m n s \ d a t e & g t ; - & l t ; T a b l e s \ d i m _ d a t e \ C o l u m n s \ d a t e & g t ; \ F K < / K e y > < / a : K e y > < a : V a l u e   i : t y p e = " D i a g r a m D i s p l a y L i n k E n d p o i n t V i e w S t a t e " > < H e i g h t > 1 6 < / H e i g h t > < L a b e l L o c a t i o n   x m l n s : b = " h t t p : / / s c h e m a s . d a t a c o n t r a c t . o r g / 2 0 0 4 / 0 7 / S y s t e m . W i n d o w s " > < b : _ x > 6 3 3 . 7 1 1 4 3 1 7 0 2 9 9 7 2 9 < / b : _ x > < b : _ y > 4 9 2 . 5 < / b : _ y > < / L a b e l L o c a t i o n > < L o c a t i o n   x m l n s : b = " h t t p : / / s c h e m a s . d a t a c o n t r a c t . o r g / 2 0 0 4 / 0 7 / S y s t e m . W i n d o w s " > < b : _ x > 6 3 3 . 7 1 1 4 3 1 7 0 2 9 9 7 2 9 < / b : _ x > < b : _ y > 5 0 0 . 5 < / b : _ y > < / L o c a t i o n > < S h a p e R o t a t e A n g l e > 3 6 0 < / S h a p e R o t a t e A n g l e > < W i d t h > 1 6 < / W i d t h > < / a : V a l u e > < / a : K e y V a l u e O f D i a g r a m O b j e c t K e y a n y T y p e z b w N T n L X > < a : K e y V a l u e O f D i a g r a m O b j e c t K e y a n y T y p e z b w N T n L X > < a : K e y > < K e y > R e l a t i o n s h i p s \ & l t ; T a b l e s \ f a c t s _ s a l e s _ m o n t h l y \ C o l u m n s \ d a t e & g t ; - & l t ; T a b l e s \ d i m _ d a t e \ C o l u m n s \ d a t e & g t ; \ P K < / K e y > < / a : K e y > < a : V a l u e   i : t y p e = " D i a g r a m D i s p l a y L i n k E n d p o i n t V i e w S t a t e " > < H e i g h t > 1 6 < / H e i g h t > < L a b e l L o c a t i o n   x m l n s : b = " h t t p : / / s c h e m a s . d a t a c o n t r a c t . o r g / 2 0 0 4 / 0 7 / S y s t e m . W i n d o w s " > < b : _ x > 6 6 7 . 8 0 7 6 2 1 1 3 5 3 3 1 6 < / b : _ x > < b : _ y > 7 5 < / b : _ y > < / L a b e l L o c a t i o n > < L o c a t i o n   x m l n s : b = " h t t p : / / s c h e m a s . d a t a c o n t r a c t . o r g / 2 0 0 4 / 0 7 / S y s t e m . W i n d o w s " > < b : _ x > 6 8 3 . 8 0 7 6 2 1 1 3 5 3 3 1 6 < / b : _ x > < b : _ y > 8 3 < / b : _ y > < / L o c a t i o n > < S h a p e R o t a t e A n g l e > 1 8 0 < / S h a p e R o t a t e A n g l e > < W i d t h > 1 6 < / W i d t h > < / a : V a l u e > < / a : K e y V a l u e O f D i a g r a m O b j e c t K e y a n y T y p e z b w N T n L X > < a : K e y V a l u e O f D i a g r a m O b j e c t K e y a n y T y p e z b w N T n L X > < a : K e y > < K e y > R e l a t i o n s h i p s \ & l t ; T a b l e s \ f a c t s _ s a l e s _ m o n t h l y \ C o l u m n s \ d a t e & g t ; - & l t ; T a b l e s \ d i m _ d a t e \ C o l u m n s \ d a t e & g t ; \ C r o s s F i l t e r < / K e y > < / a : K e y > < a : V a l u e   i : t y p e = " D i a g r a m D i s p l a y L i n k C r o s s F i l t e r V i e w S t a t e " > < P o i n t s   x m l n s : b = " h t t p : / / s c h e m a s . d a t a c o n t r a c t . o r g / 2 0 0 4 / 0 7 / S y s t e m . W i n d o w s " > < b : P o i n t > < b : _ x > 6 4 9 . 7 1 1 4 3 1 7 0 2 9 9 7 2 9 < / b : _ x > < b : _ y > 5 0 0 . 5 < / b : _ y > < / b : P o i n t > < b : P o i n t > < b : _ x > 6 5 6 . 7 5 9 5 2 6 5 < / b : _ x > < b : _ y > 5 0 0 . 5 < / b : _ y > < / b : P o i n t > < b : P o i n t > < b : _ x > 6 5 8 . 7 5 9 5 2 6 5 < / b : _ x > < b : _ y > 4 9 8 . 5 < / b : _ y > < / b : P o i n t > < b : P o i n t > < b : _ x > 6 5 8 . 7 5 9 5 2 6 5 < / b : _ x > < b : _ y > 8 5 < / b : _ y > < / b : P o i n t > < b : P o i n t > < b : _ x > 6 6 0 . 7 5 9 5 2 6 5 < / b : _ x > < b : _ y > 8 3 < / b : _ y > < / b : P o i n t > < b : P o i n t > < b : _ x > 6 6 7 . 8 0 7 6 2 1 1 3 5 3 3 1 6 < / b : _ x > < b : _ y > 8 3 < / b : _ y > < / b : P o i n t > < / P o i n t s > < / a : V a l u e > < / a : K e y V a l u e O f D i a g r a m O b j e c t K e y a n y T y p e z b w N T n L X > < a : K e y V a l u e O f D i a g r a m O b j e c t K e y a n y T y p e z b w N T n L X > < a : K e y > < K e y > R e l a t i o n s h i p s \ & l t ; T a b l e s \ n s _ t a r g e t s _ 2 0 2 1 \ C o l u m n s \ m a r k e t & g t ; - & l t ; T a b l e s \ d i m _ m a r k e t \ C o l u m n s \ m a r k e t & g t ; < / K e y > < / a : K e y > < a : V a l u e   i : t y p e = " D i a g r a m D i s p l a y L i n k V i e w S t a t e " > < A u t o m a t i o n P r o p e r t y H e l p e r T e x t > E n d   p o i n t   1 :   ( 3 7 4 . 8 0 7 6 2 1 1 3 5 3 3 2 , 8 9 ) .   E n d   p o i n t   2 :   ( 2 1 6 , 1 0 9 )   < / A u t o m a t i o n P r o p e r t y H e l p e r T e x t > < L a y e d O u t > t r u e < / L a y e d O u t > < P o i n t s   x m l n s : b = " h t t p : / / s c h e m a s . d a t a c o n t r a c t . o r g / 2 0 0 4 / 0 7 / S y s t e m . W i n d o w s " > < b : P o i n t > < b : _ x > 3 7 4 . 8 0 7 6 2 1 1 3 5 3 3 1 6 < / b : _ x > < b : _ y > 8 9 < / b : _ y > < / b : P o i n t > < b : P o i n t > < b : _ x > 2 9 7 . 4 0 3 8 1 0 4 9 9 9 9 9 9 6 < / b : _ x > < b : _ y > 8 9 < / b : _ y > < / b : P o i n t > < b : P o i n t > < b : _ x > 2 9 5 . 4 0 3 8 1 0 4 9 9 9 9 9 9 6 < / b : _ x > < b : _ y > 9 1 < / b : _ y > < / b : P o i n t > < b : P o i n t > < b : _ x > 2 9 5 . 4 0 3 8 1 0 4 9 9 9 9 9 9 6 < / b : _ x > < b : _ y > 1 0 7 < / b : _ y > < / b : P o i n t > < b : P o i n t > < b : _ x > 2 9 3 . 4 0 3 8 1 0 4 9 9 9 9 9 9 6 < / b : _ x > < b : _ y > 1 0 9 < / b : _ y > < / b : P o i n t > < b : P o i n t > < b : _ x > 2 1 6 . 0 0 0 0 0 0 0 0 0 0 0 0 0 6 < / b : _ x > < b : _ y > 1 0 9 < / b : _ y > < / b : P o i n t > < / P o i n t s > < / a : V a l u e > < / a : K e y V a l u e O f D i a g r a m O b j e c t K e y a n y T y p e z b w N T n L X > < a : K e y V a l u e O f D i a g r a m O b j e c t K e y a n y T y p e z b w N T n L X > < a : K e y > < K e y > R e l a t i o n s h i p s \ & l t ; T a b l e s \ n s _ t a r g e t s _ 2 0 2 1 \ C o l u m n s \ m a r k e t & g t ; - & l t ; T a b l e s \ d i m _ m a r k e t \ C o l u m n s \ m a r k e t & g t ; \ F K < / K e y > < / a : K e y > < a : V a l u e   i : t y p e = " D i a g r a m D i s p l a y L i n k E n d p o i n t V i e w S t a t e " > < H e i g h t > 1 6 < / H e i g h t > < L a b e l L o c a t i o n   x m l n s : b = " h t t p : / / s c h e m a s . d a t a c o n t r a c t . o r g / 2 0 0 4 / 0 7 / S y s t e m . W i n d o w s " > < b : _ x > 3 7 4 . 8 0 7 6 2 1 1 3 5 3 3 1 6 < / b : _ x > < b : _ y > 8 1 < / b : _ y > < / L a b e l L o c a t i o n > < L o c a t i o n   x m l n s : b = " h t t p : / / s c h e m a s . d a t a c o n t r a c t . o r g / 2 0 0 4 / 0 7 / S y s t e m . W i n d o w s " > < b : _ x > 3 9 0 . 8 0 7 6 2 1 1 3 5 3 3 1 6 < / b : _ x > < b : _ y > 8 9 < / b : _ y > < / L o c a t i o n > < S h a p e R o t a t e A n g l e > 1 8 0 < / S h a p e R o t a t e A n g l e > < W i d t h > 1 6 < / W i d t h > < / a : V a l u e > < / a : K e y V a l u e O f D i a g r a m O b j e c t K e y a n y T y p e z b w N T n L X > < a : K e y V a l u e O f D i a g r a m O b j e c t K e y a n y T y p e z b w N T n L X > < a : K e y > < K e y > R e l a t i o n s h i p s \ & l t ; T a b l e s \ n s _ t a r g e t s _ 2 0 2 1 \ C o l u m n s \ m a r k e t & g t ; - & l t ; T a b l e s \ d i m _ m a r k e t \ C o l u m n s \ m a r k e t & g t ; \ P K < / K e y > < / a : K e y > < a : V a l u e   i : t y p e = " D i a g r a m D i s p l a y L i n k E n d p o i n t V i e w S t a t e " > < H e i g h t > 1 6 < / H e i g h t > < L a b e l L o c a t i o n   x m l n s : b = " h t t p : / / s c h e m a s . d a t a c o n t r a c t . o r g / 2 0 0 4 / 0 7 / S y s t e m . W i n d o w s " > < b : _ x > 2 0 0 . 0 0 0 0 0 0 0 0 0 0 0 0 0 6 < / b : _ x > < b : _ y > 1 0 1 < / b : _ y > < / L a b e l L o c a t i o n > < L o c a t i o n   x m l n s : b = " h t t p : / / s c h e m a s . d a t a c o n t r a c t . o r g / 2 0 0 4 / 0 7 / S y s t e m . W i n d o w s " > < b : _ x > 2 0 0 . 0 0 0 0 0 0 0 0 0 0 0 0 0 6 < / b : _ x > < b : _ y > 1 0 9 < / b : _ y > < / L o c a t i o n > < S h a p e R o t a t e A n g l e > 3 6 0 < / S h a p e R o t a t e A n g l e > < W i d t h > 1 6 < / W i d t h > < / a : V a l u e > < / a : K e y V a l u e O f D i a g r a m O b j e c t K e y a n y T y p e z b w N T n L X > < a : K e y V a l u e O f D i a g r a m O b j e c t K e y a n y T y p e z b w N T n L X > < a : K e y > < K e y > R e l a t i o n s h i p s \ & l t ; T a b l e s \ n s _ t a r g e t s _ 2 0 2 1 \ C o l u m n s \ m a r k e t & g t ; - & l t ; T a b l e s \ d i m _ m a r k e t \ C o l u m n s \ m a r k e t & g t ; \ C r o s s F i l t e r < / K e y > < / a : K e y > < a : V a l u e   i : t y p e = " D i a g r a m D i s p l a y L i n k C r o s s F i l t e r V i e w S t a t e " > < P o i n t s   x m l n s : b = " h t t p : / / s c h e m a s . d a t a c o n t r a c t . o r g / 2 0 0 4 / 0 7 / S y s t e m . W i n d o w s " > < b : P o i n t > < b : _ x > 3 7 4 . 8 0 7 6 2 1 1 3 5 3 3 1 6 < / b : _ x > < b : _ y > 8 9 < / b : _ y > < / b : P o i n t > < b : P o i n t > < b : _ x > 2 9 7 . 4 0 3 8 1 0 4 9 9 9 9 9 9 6 < / b : _ x > < b : _ y > 8 9 < / b : _ y > < / b : P o i n t > < b : P o i n t > < b : _ x > 2 9 5 . 4 0 3 8 1 0 4 9 9 9 9 9 9 6 < / b : _ x > < b : _ y > 9 1 < / b : _ y > < / b : P o i n t > < b : P o i n t > < b : _ x > 2 9 5 . 4 0 3 8 1 0 4 9 9 9 9 9 9 6 < / b : _ x > < b : _ y > 1 0 7 < / b : _ y > < / b : P o i n t > < b : P o i n t > < b : _ x > 2 9 3 . 4 0 3 8 1 0 4 9 9 9 9 9 9 6 < / b : _ x > < b : _ y > 1 0 9 < / b : _ y > < / b : P o i n t > < b : P o i n t > < b : _ x > 2 1 6 . 0 0 0 0 0 0 0 0 0 0 0 0 0 6 < / b : _ x > < b : _ y > 1 0 9 < / b : _ y > < / b : P o i n t > < / P o i n t s > < / a : V a l u e > < / a : K e y V a l u e O f D i a g r a m O b j e c t K e y a n y T y p e z b w N T n L X > < / V i e w S t a t e s > < / D i a g r a m M a n a g e r . S e r i a l i z a b l e D i a g r a m > < D i a g r a m M a n a g e r . S e r i a l i z a b l e D i a g r a m > < A d a p t e r   i : t y p e = " M e a s u r e D i a g r a m S a n d b o x A d a p t e r " > < T a b l e N a m e > f a c t s _ s a l e s _ m o n t h l y 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 f a c t s _ s a l e s _ m o n t h l y 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 n e t _ s a l e s _ a m o u n t < / K e y > < / D i a g r a m O b j e c t K e y > < D i a g r a m O b j e c t K e y > < K e y > M e a s u r e s \ S u m   o f   n e t _ s a l e s _ a m o u n t \ T a g I n f o \ F o r m u l a < / K e y > < / D i a g r a m O b j e c t K e y > < D i a g r a m O b j e c t K e y > < K e y > M e a s u r e s \ S u m   o f   n e t _ s a l e s _ a m o u n t \ T a g I n f o \ V a l u e < / K e y > < / D i a g r a m O b j e c t K e y > < D i a g r a m O b j e c t K e y > < K e y > M e a s u r e s \ S u m   o f   Q t y < / K e y > < / D i a g r a m O b j e c t K e y > < D i a g r a m O b j e c t K e y > < K e y > M e a s u r e s \ S u m   o f   Q t y \ T a g I n f o \ F o r m u l a < / K e y > < / D i a g r a m O b j e c t K e y > < D i a g r a m O b j e c t K e y > < K e y > M e a s u r e s \ S u m   o f   Q t y \ T a g I n f o \ V a l u e < / K e y > < / D i a g r a m O b j e c t K e y > < D i a g r a m O b j e c t K e y > < K e y > M e a s u r e s \ N e t _ S a l e s < / K e y > < / D i a g r a m O b j e c t K e y > < D i a g r a m O b j e c t K e y > < K e y > M e a s u r e s \ N e t _ S a l e s \ T a g I n f o \ F o r m u l a < / K e y > < / D i a g r a m O b j e c t K e y > < D i a g r a m O b j e c t K e y > < K e y > M e a s u r e s \ N e t _ S a l e s \ T a g I n f o \ V a l u e < / K e y > < / D i a g r a m O b j e c t K e y > < D i a g r a m O b j e c t K e y > < K e y > M e a s u r e s \ N e t   S a l e s   2 0 1 9 < / K e y > < / D i a g r a m O b j e c t K e y > < D i a g r a m O b j e c t K e y > < K e y > M e a s u r e s \ N e t   S a l e s   2 0 1 9 \ T a g I n f o \ F o r m u l a < / K e y > < / D i a g r a m O b j e c t K e y > < D i a g r a m O b j e c t K e y > < K e y > M e a s u r e s \ N e t   S a l e s   2 0 1 9 \ T a g I n f o \ V a l u e < / K e y > < / D i a g r a m O b j e c t K e y > < D i a g r a m O b j e c t K e y > < K e y > M e a s u r e s \ T a r g e t   2 1 < / K e y > < / D i a g r a m O b j e c t K e y > < D i a g r a m O b j e c t K e y > < K e y > M e a s u r e s \ T a r g e t   2 1 \ T a g I n f o \ F o r m u l a < / K e y > < / D i a g r a m O b j e c t K e y > < D i a g r a m O b j e c t K e y > < K e y > M e a s u r e s \ T a r g e t   2 1 \ T a g I n f o \ V a l u e < / K e y > < / D i a g r a m O b j e c t K e y > < D i a g r a m O b j e c t K e y > < K e y > M e a s u r e s \ 2 0 2 1   -   T a r g e t < / K e y > < / D i a g r a m O b j e c t K e y > < D i a g r a m O b j e c t K e y > < K e y > M e a s u r e s \ 2 0 2 1   -   T a r g e t \ T a g I n f o \ F o r m u l a < / K e y > < / D i a g r a m O b j e c t K e y > < D i a g r a m O b j e c t K e y > < K e y > M e a s u r e s \ 2 0 2 1   -   T a r g e t \ T a g I n f o \ V a l u e < / K e y > < / D i a g r a m O b j e c t K e y > < D i a g r a m O b j e c t K e y > < K e y > M e a s u r e s \ % i n c r e a s e < / K e y > < / D i a g r a m O b j e c t K e y > < D i a g r a m O b j e c t K e y > < K e y > M e a s u r e s \ % i n c r e a s e \ T a g I n f o \ F o r m u l a < / K e y > < / D i a g r a m O b j e c t K e y > < D i a g r a m O b j e c t K e y > < K e y > M e a s u r e s \ % i n c r e a s e \ T a g I n f o \ V a l u e < / K e y > < / D i a g r a m O b j e c t K e y > < D i a g r a m O b j e c t K e y > < K e y > M e a s u r e s \ c o g s < / K e y > < / D i a g r a m O b j e c t K e y > < D i a g r a m O b j e c t K e y > < K e y > M e a s u r e s \ c o g s \ T a g I n f o \ F o r m u l a < / K e y > < / D i a g r a m O b j e c t K e y > < D i a g r a m O b j e c t K e y > < K e y > M e a s u r e s \ c o g s \ T a g I n f o \ V a l u e < / K e y > < / D i a g r a m O b j e c t K e y > < D i a g r a m O b j e c t K e y > < K e y > M e a s u r e s \ G r o s s   M a r g i n < / K e y > < / D i a g r a m O b j e c t K e y > < D i a g r a m O b j e c t K e y > < K e y > M e a s u r e s \ G r o s s   M a r g i n \ T a g I n f o \ F o r m u l a < / K e y > < / D i a g r a m O b j e c t K e y > < D i a g r a m O b j e c t K e y > < K e y > M e a s u r e s \ G r o s s   M a r g i n \ T a g I n f o \ V a l u e < / K e y > < / D i a g r a m O b j e c t K e y > < D i a g r a m O b j e c t K e y > < K e y > M e a s u r e s \ G M % < / K e y > < / D i a g r a m O b j e c t K e y > < D i a g r a m O b j e c t K e y > < K e y > M e a s u r e s \ G M % \ T a g I n f o \ F o r m u l a < / K e y > < / D i a g r a m O b j e c t K e y > < D i a g r a m O b j e c t K e y > < K e y > M e a s u r e s \ G M % \ T a g I n f o \ V a l u e < / K e y > < / D i a g r a m O b j e c t K e y > < D i a g r a m O b j e c t K e y > < K e y > C o l u m n s \ d a t e < / K e y > < / D i a g r a m O b j e c t K e y > < D i a g r a m O b j e c t K e y > < K e y > C o l u m n s \ p r o d u c t _ c o d e < / K e y > < / D i a g r a m O b j e c t K e y > < D i a g r a m O b j e c t K e y > < K e y > C o l u m n s \ c u s t o m e r _ c o d e < / K e y > < / D i a g r a m O b j e c t K e y > < D i a g r a m O b j e c t K e y > < K e y > C o l u m n s \ Q t y < / K e y > < / D i a g r a m O b j e c t K e y > < D i a g r a m O b j e c t K e y > < K e y > C o l u m n s \ n e t _ s a l e s _ a m o u n t < / K e y > < / D i a g r a m O b j e c t K e y > < D i a g r a m O b j e c t K e y > < K e y > C o l u m n s \ f r e i g h t _ c o s t < / K e y > < / D i a g r a m O b j e c t K e y > < D i a g r a m O b j e c t K e y > < K e y > C o l u m n s \ m a n u f a c t u r i n g _ c o s t < / K e y > < / D i a g r a m O b j e c t K e y > < D i a g r a m O b j e c t K e y > < K e y > C o l u m n s \ F Y < / K e y > < / D i a g r a m O b j e c t K e y > < D i a g r a m O b j e c t K e y > < K e y > C o l u m n s \ t o t a l _ c o g s < / K e y > < / D i a g r a m O b j e c t K e y > < D i a g r a m O b j e c t K e y > < K e y > C o l u m n s \ C o l u m n 1 < / K e y > < / D i a g r a m O b j e c t K e y > < D i a g r a m O b j e c t K e y > < K e y > L i n k s \ & l t ; C o l u m n s \ S u m   o f   n e t _ s a l e s _ a m o u n t & g t ; - & l t ; M e a s u r e s \ n e t _ s a l e s _ a m o u n t & g t ; < / K e y > < / D i a g r a m O b j e c t K e y > < D i a g r a m O b j e c t K e y > < K e y > L i n k s \ & l t ; C o l u m n s \ S u m   o f   n e t _ s a l e s _ a m o u n t & g t ; - & l t ; M e a s u r e s \ n e t _ s a l e s _ a m o u n t & g t ; \ C O L U M N < / K e y > < / D i a g r a m O b j e c t K e y > < D i a g r a m O b j e c t K e y > < K e y > L i n k s \ & l t ; C o l u m n s \ S u m   o f   n e t _ s a l e s _ a m o u n t & g t ; - & l t ; M e a s u r e s \ n e t _ s a l e s _ a m o u n t & g t ; \ M E A S U R E < / K e y > < / D i a g r a m O b j e c t K e y > < D i a g r a m O b j e c t K e y > < K e y > L i n k s \ & l t ; C o l u m n s \ S u m   o f   Q t y & g t ; - & l t ; M e a s u r e s \ Q t y & g t ; < / K e y > < / D i a g r a m O b j e c t K e y > < D i a g r a m O b j e c t K e y > < K e y > L i n k s \ & l t ; C o l u m n s \ S u m   o f   Q t y & g t ; - & l t ; M e a s u r e s \ Q t y & g t ; \ C O L U M N < / K e y > < / D i a g r a m O b j e c t K e y > < D i a g r a m O b j e c t K e y > < K e y > L i n k s \ & l t ; C o l u m n s \ S u m   o f   Q t y & g t ; - & l t ; M e a s u r e s \ Q t y & g t ; \ M E A S U R E 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 n e t _ s a l e s _ a m o u n t < / K e y > < / a : K e y > < a : V a l u e   i : t y p e = " M e a s u r e G r i d N o d e V i e w S t a t e " > < C o l u m n > 4 < / C o l u m n > < L a y e d O u t > t r u e < / L a y e d O u t > < W a s U I I n v i s i b l e > t r u e < / W a s U I I n v i s i b l e > < / a : V a l u e > < / a : K e y V a l u e O f D i a g r a m O b j e c t K e y a n y T y p e z b w N T n L X > < a : K e y V a l u e O f D i a g r a m O b j e c t K e y a n y T y p e z b w N T n L X > < a : K e y > < K e y > M e a s u r e s \ S u m   o f   n e t _ s a l e s _ a m o u n t \ T a g I n f o \ F o r m u l a < / K e y > < / a : K e y > < a : V a l u e   i : t y p e = " M e a s u r e G r i d V i e w S t a t e I D i a g r a m T a g A d d i t i o n a l I n f o " / > < / a : K e y V a l u e O f D i a g r a m O b j e c t K e y a n y T y p e z b w N T n L X > < a : K e y V a l u e O f D i a g r a m O b j e c t K e y a n y T y p e z b w N T n L X > < a : K e y > < K e y > M e a s u r e s \ S u m   o f   n e t _ s a l e s _ a m o u n t \ T a g I n f o \ V a l u e < / K e y > < / a : K e y > < a : V a l u e   i : t y p e = " M e a s u r e G r i d V i e w S t a t e I D i a g r a m T a g A d d i t i o n a l I n f o " / > < / a : K e y V a l u e O f D i a g r a m O b j e c t K e y a n y T y p e z b w N T n L X > < a : K e y V a l u e O f D i a g r a m O b j e c t K e y a n y T y p e z b w N T n L X > < a : K e y > < K e y > M e a s u r e s \ S u m   o f   Q t y < / K e y > < / a : K e y > < a : V a l u e   i : t y p e = " M e a s u r e G r i d N o d e V i e w S t a t e " > < C o l u m n > 3 < / C o l u m n > < L a y e d O u t > t r u e < / L a y e d O u t > < W a s U I I n v i s i b l e > t r u e < / W a s U I I n v i s i b l e > < / a : V a l u e > < / a : K e y V a l u e O f D i a g r a m O b j e c t K e y a n y T y p e z b w N T n L X > < a : K e y V a l u e O f D i a g r a m O b j e c t K e y a n y T y p e z b w N T n L X > < a : K e y > < K e y > M e a s u r e s \ S u m   o f   Q t y \ T a g I n f o \ F o r m u l a < / K e y > < / a : K e y > < a : V a l u e   i : t y p e = " M e a s u r e G r i d V i e w S t a t e I D i a g r a m T a g A d d i t i o n a l I n f o " / > < / a : K e y V a l u e O f D i a g r a m O b j e c t K e y a n y T y p e z b w N T n L X > < a : K e y V a l u e O f D i a g r a m O b j e c t K e y a n y T y p e z b w N T n L X > < a : K e y > < K e y > M e a s u r e s \ S u m   o f   Q t y \ T a g I n f o \ V a l u e < / K e y > < / a : K e y > < a : V a l u e   i : t y p e = " M e a s u r e G r i d V i e w S t a t e I D i a g r a m T a g A d d i t i o n a l I n f o " / > < / a : K e y V a l u e O f D i a g r a m O b j e c t K e y a n y T y p e z b w N T n L X > < a : K e y V a l u e O f D i a g r a m O b j e c t K e y a n y T y p e z b w N T n L X > < a : K e y > < K e y > M e a s u r e s \ N e t _ S a l e s < / K e y > < / a : K e y > < a : V a l u e   i : t y p e = " M e a s u r e G r i d N o d e V i e w S t a t e " > < L a y e d O u t > t r u e < / L a y e d O u t > < / a : V a l u e > < / a : K e y V a l u e O f D i a g r a m O b j e c t K e y a n y T y p e z b w N T n L X > < a : K e y V a l u e O f D i a g r a m O b j e c t K e y a n y T y p e z b w N T n L X > < a : K e y > < K e y > M e a s u r e s \ N e t _ S a l e s \ T a g I n f o \ F o r m u l a < / K e y > < / a : K e y > < a : V a l u e   i : t y p e = " M e a s u r e G r i d V i e w S t a t e I D i a g r a m T a g A d d i t i o n a l I n f o " / > < / a : K e y V a l u e O f D i a g r a m O b j e c t K e y a n y T y p e z b w N T n L X > < a : K e y V a l u e O f D i a g r a m O b j e c t K e y a n y T y p e z b w N T n L X > < a : K e y > < K e y > M e a s u r e s \ N e t _ S a l e s \ T a g I n f o \ V a l u e < / K e y > < / a : K e y > < a : V a l u e   i : t y p e = " M e a s u r e G r i d V i e w S t a t e I D i a g r a m T a g A d d i t i o n a l I n f o " / > < / a : K e y V a l u e O f D i a g r a m O b j e c t K e y a n y T y p e z b w N T n L X > < a : K e y V a l u e O f D i a g r a m O b j e c t K e y a n y T y p e z b w N T n L X > < a : K e y > < K e y > M e a s u r e s \ N e t   S a l e s   2 0 1 9 < / K e y > < / a : K e y > < a : V a l u e   i : t y p e = " M e a s u r e G r i d N o d e V i e w S t a t e " > < L a y e d O u t > t r u e < / L a y e d O u t > < R o w > 1 < / R o w > < / a : V a l u e > < / a : K e y V a l u e O f D i a g r a m O b j e c t K e y a n y T y p e z b w N T n L X > < a : K e y V a l u e O f D i a g r a m O b j e c t K e y a n y T y p e z b w N T n L X > < a : K e y > < K e y > M e a s u r e s \ N e t   S a l e s   2 0 1 9 \ T a g I n f o \ F o r m u l a < / K e y > < / a : K e y > < a : V a l u e   i : t y p e = " M e a s u r e G r i d V i e w S t a t e I D i a g r a m T a g A d d i t i o n a l I n f o " / > < / a : K e y V a l u e O f D i a g r a m O b j e c t K e y a n y T y p e z b w N T n L X > < a : K e y V a l u e O f D i a g r a m O b j e c t K e y a n y T y p e z b w N T n L X > < a : K e y > < K e y > M e a s u r e s \ N e t   S a l e s   2 0 1 9 \ T a g I n f o \ V a l u e < / K e y > < / a : K e y > < a : V a l u e   i : t y p e = " M e a s u r e G r i d V i e w S t a t e I D i a g r a m T a g A d d i t i o n a l I n f o " / > < / a : K e y V a l u e O f D i a g r a m O b j e c t K e y a n y T y p e z b w N T n L X > < a : K e y V a l u e O f D i a g r a m O b j e c t K e y a n y T y p e z b w N T n L X > < a : K e y > < K e y > M e a s u r e s \ T a r g e t   2 1 < / K e y > < / a : K e y > < a : V a l u e   i : t y p e = " M e a s u r e G r i d N o d e V i e w S t a t e " > < L a y e d O u t > t r u e < / L a y e d O u t > < R o w > 2 < / R o w > < / a : V a l u e > < / a : K e y V a l u e O f D i a g r a m O b j e c t K e y a n y T y p e z b w N T n L X > < a : K e y V a l u e O f D i a g r a m O b j e c t K e y a n y T y p e z b w N T n L X > < a : K e y > < K e y > M e a s u r e s \ T a r g e t   2 1 \ T a g I n f o \ F o r m u l a < / K e y > < / a : K e y > < a : V a l u e   i : t y p e = " M e a s u r e G r i d V i e w S t a t e I D i a g r a m T a g A d d i t i o n a l I n f o " / > < / a : K e y V a l u e O f D i a g r a m O b j e c t K e y a n y T y p e z b w N T n L X > < a : K e y V a l u e O f D i a g r a m O b j e c t K e y a n y T y p e z b w N T n L X > < a : K e y > < K e y > M e a s u r e s \ T a r g e t   2 1 \ T a g I n f o \ V a l u e < / K e y > < / a : K e y > < a : V a l u e   i : t y p e = " M e a s u r e G r i d V i e w S t a t e I D i a g r a m T a g A d d i t i o n a l I n f o " / > < / a : K e y V a l u e O f D i a g r a m O b j e c t K e y a n y T y p e z b w N T n L X > < a : K e y V a l u e O f D i a g r a m O b j e c t K e y a n y T y p e z b w N T n L X > < a : K e y > < K e y > M e a s u r e s \ 2 0 2 1   -   T a r g e t < / K e y > < / a : K e y > < a : V a l u e   i : t y p e = " M e a s u r e G r i d N o d e V i e w S t a t e " > < L a y e d O u t > t r u e < / L a y e d O u t > < R o w > 3 < / R o w > < / a : V a l u e > < / a : K e y V a l u e O f D i a g r a m O b j e c t K e y a n y T y p e z b w N T n L X > < a : K e y V a l u e O f D i a g r a m O b j e c t K e y a n y T y p e z b w N T n L X > < a : K e y > < K e y > M e a s u r e s \ 2 0 2 1   -   T a r g e t \ T a g I n f o \ F o r m u l a < / K e y > < / a : K e y > < a : V a l u e   i : t y p e = " M e a s u r e G r i d V i e w S t a t e I D i a g r a m T a g A d d i t i o n a l I n f o " / > < / a : K e y V a l u e O f D i a g r a m O b j e c t K e y a n y T y p e z b w N T n L X > < a : K e y V a l u e O f D i a g r a m O b j e c t K e y a n y T y p e z b w N T n L X > < a : K e y > < K e y > M e a s u r e s \ 2 0 2 1   -   T a r g e t \ T a g I n f o \ V a l u e < / K e y > < / a : K e y > < a : V a l u e   i : t y p e = " M e a s u r e G r i d V i e w S t a t e I D i a g r a m T a g A d d i t i o n a l I n f o " / > < / a : K e y V a l u e O f D i a g r a m O b j e c t K e y a n y T y p e z b w N T n L X > < a : K e y V a l u e O f D i a g r a m O b j e c t K e y a n y T y p e z b w N T n L X > < a : K e y > < K e y > M e a s u r e s \ % i n c r e a s e < / K e y > < / a : K e y > < a : V a l u e   i : t y p e = " M e a s u r e G r i d N o d e V i e w S t a t e " > < L a y e d O u t > t r u e < / L a y e d O u t > < R o w > 4 < / R o w > < / a : V a l u e > < / a : K e y V a l u e O f D i a g r a m O b j e c t K e y a n y T y p e z b w N T n L X > < a : K e y V a l u e O f D i a g r a m O b j e c t K e y a n y T y p e z b w N T n L X > < a : K e y > < K e y > M e a s u r e s \ % i n c r e a s e \ T a g I n f o \ F o r m u l a < / K e y > < / a : K e y > < a : V a l u e   i : t y p e = " M e a s u r e G r i d V i e w S t a t e I D i a g r a m T a g A d d i t i o n a l I n f o " / > < / a : K e y V a l u e O f D i a g r a m O b j e c t K e y a n y T y p e z b w N T n L X > < a : K e y V a l u e O f D i a g r a m O b j e c t K e y a n y T y p e z b w N T n L X > < a : K e y > < K e y > M e a s u r e s \ % i n c r e a s e \ T a g I n f o \ V a l u e < / K e y > < / a : K e y > < a : V a l u e   i : t y p e = " M e a s u r e G r i d V i e w S t a t e I D i a g r a m T a g A d d i t i o n a l I n f o " / > < / a : K e y V a l u e O f D i a g r a m O b j e c t K e y a n y T y p e z b w N T n L X > < a : K e y V a l u e O f D i a g r a m O b j e c t K e y a n y T y p e z b w N T n L X > < a : K e y > < K e y > M e a s u r e s \ c o g s < / K e y > < / a : K e y > < a : V a l u e   i : t y p e = " M e a s u r e G r i d N o d e V i e w S t a t e " > < L a y e d O u t > t r u e < / L a y e d O u t > < R o w > 5 < / R o w > < / a : V a l u e > < / a : K e y V a l u e O f D i a g r a m O b j e c t K e y a n y T y p e z b w N T n L X > < a : K e y V a l u e O f D i a g r a m O b j e c t K e y a n y T y p e z b w N T n L X > < a : K e y > < K e y > M e a s u r e s \ c o g s \ T a g I n f o \ F o r m u l a < / K e y > < / a : K e y > < a : V a l u e   i : t y p e = " M e a s u r e G r i d V i e w S t a t e I D i a g r a m T a g A d d i t i o n a l I n f o " / > < / a : K e y V a l u e O f D i a g r a m O b j e c t K e y a n y T y p e z b w N T n L X > < a : K e y V a l u e O f D i a g r a m O b j e c t K e y a n y T y p e z b w N T n L X > < a : K e y > < K e y > M e a s u r e s \ c o g s \ T a g I n f o \ V a l u e < / K e y > < / a : K e y > < a : V a l u e   i : t y p e = " M e a s u r e G r i d V i e w S t a t e I D i a g r a m T a g A d d i t i o n a l I n f o " / > < / a : K e y V a l u e O f D i a g r a m O b j e c t K e y a n y T y p e z b w N T n L X > < a : K e y V a l u e O f D i a g r a m O b j e c t K e y a n y T y p e z b w N T n L X > < a : K e y > < K e y > M e a s u r e s \ G r o s s   M a r g i n < / K e y > < / a : K e y > < a : V a l u e   i : t y p e = " M e a s u r e G r i d N o d e V i e w S t a t e " > < L a y e d O u t > t r u e < / L a y e d O u t > < R o w > 6 < / R o w > < / a : V a l u e > < / a : K e y V a l u e O f D i a g r a m O b j e c t K e y a n y T y p e z b w N T n L X > < a : K e y V a l u e O f D i a g r a m O b j e c t K e y a n y T y p e z b w N T n L X > < a : K e y > < K e y > M e a s u r e s \ G r o s s   M a r g i n \ T a g I n f o \ F o r m u l a < / K e y > < / a : K e y > < a : V a l u e   i : t y p e = " M e a s u r e G r i d V i e w S t a t e I D i a g r a m T a g A d d i t i o n a l I n f o " / > < / a : K e y V a l u e O f D i a g r a m O b j e c t K e y a n y T y p e z b w N T n L X > < a : K e y V a l u e O f D i a g r a m O b j e c t K e y a n y T y p e z b w N T n L X > < a : K e y > < K e y > M e a s u r e s \ G r o s s   M a r g i n \ T a g I n f o \ V a l u e < / K e y > < / a : K e y > < a : V a l u e   i : t y p e = " M e a s u r e G r i d V i e w S t a t e I D i a g r a m T a g A d d i t i o n a l I n f o " / > < / a : K e y V a l u e O f D i a g r a m O b j e c t K e y a n y T y p e z b w N T n L X > < a : K e y V a l u e O f D i a g r a m O b j e c t K e y a n y T y p e z b w N T n L X > < a : K e y > < K e y > M e a s u r e s \ G M % < / K e y > < / a : K e y > < a : V a l u e   i : t y p e = " M e a s u r e G r i d N o d e V i e w S t a t e " > < L a y e d O u t > t r u e < / L a y e d O u t > < R o w > 7 < / R o w > < / a : V a l u e > < / a : K e y V a l u e O f D i a g r a m O b j e c t K e y a n y T y p e z b w N T n L X > < a : K e y V a l u e O f D i a g r a m O b j e c t K e y a n y T y p e z b w N T n L X > < a : K e y > < K e y > M e a s u r e s \ G M % \ T a g I n f o \ F o r m u l a < / K e y > < / a : K e y > < a : V a l u e   i : t y p e = " M e a s u r e G r i d V i e w S t a t e I D i a g r a m T a g A d d i t i o n a l I n f o " / > < / a : K e y V a l u e O f D i a g r a m O b j e c t K e y a n y T y p e z b w N T n L X > < a : K e y V a l u e O f D i a g r a m O b j e c t K e y a n y T y p e z b w N T n L X > < a : K e y > < K e y > M e a s u r e s \ G M % \ T a g I n f o \ V a l u e 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 1 < / C o l u m n > < L a y e d O u t > t r u e < / L a y e d O u t > < / a : V a l u e > < / a : K e y V a l u e O f D i a g r a m O b j e c t K e y a n y T y p e z b w N T n L X > < a : K e y V a l u e O f D i a g r a m O b j e c t K e y a n y T y p e z b w N T n L X > < a : K e y > < K e y > C o l u m n s \ c u s t o m e r _ c o d e < / K e y > < / a : K e y > < a : V a l u e   i : t y p e = " M e a s u r e G r i d N o d e V i e w S t a t e " > < C o l u m n > 2 < / C o l u m n > < L a y e d O u t > t r u e < / L a y e d O u t > < / a : V a l u e > < / a : K e y V a l u e O f D i a g r a m O b j e c t K e y a n y T y p e z b w N T n L X > < a : K e y V a l u e O f D i a g r a m O b j e c t K e y a n y T y p e z b w N T n L X > < a : K e y > < K e y > C o l u m n s \ Q t y < / K e y > < / a : K e y > < a : V a l u e   i : t y p e = " M e a s u r e G r i d N o d e V i e w S t a t e " > < C o l u m n > 3 < / C o l u m n > < L a y e d O u t > t r u e < / L a y e d O u t > < / a : V a l u e > < / a : K e y V a l u e O f D i a g r a m O b j e c t K e y a n y T y p e z b w N T n L X > < a : K e y V a l u e O f D i a g r a m O b j e c t K e y a n y T y p e z b w N T n L X > < a : K e y > < K e y > C o l u m n s \ n e t _ s a l e s _ a m o u n t < / K e y > < / a : K e y > < a : V a l u e   i : t y p e = " M e a s u r e G r i d N o d e V i e w S t a t e " > < C o l u m n > 4 < / C o l u m n > < L a y e d O u t > t r u e < / L a y e d O u t > < / a : V a l u e > < / a : K e y V a l u e O f D i a g r a m O b j e c t K e y a n y T y p e z b w N T n L X > < a : K e y V a l u e O f D i a g r a m O b j e c t K e y a n y T y p e z b w N T n L X > < a : K e y > < K e y > C o l u m n s \ f r e i g h t _ c o s t < / K e y > < / a : K e y > < a : V a l u e   i : t y p e = " M e a s u r e G r i d N o d e V i e w S t a t e " > < C o l u m n > 6 < / C o l u m n > < L a y e d O u t > t r u e < / L a y e d O u t > < / a : V a l u e > < / a : K e y V a l u e O f D i a g r a m O b j e c t K e y a n y T y p e z b w N T n L X > < a : K e y V a l u e O f D i a g r a m O b j e c t K e y a n y T y p e z b w N T n L X > < a : K e y > < K e y > C o l u m n s \ m a n u f a c t u r i n g _ c o s t < / K e y > < / a : K e y > < a : V a l u e   i : t y p e = " M e a s u r e G r i d N o d e V i e w S t a t e " > < C o l u m n > 7 < / C o l u m n > < L a y e d O u t > t r u e < / L a y e d O u t > < / a : V a l u e > < / a : K e y V a l u e O f D i a g r a m O b j e c t K e y a n y T y p e z b w N T n L X > < a : K e y V a l u e O f D i a g r a m O b j e c t K e y a n y T y p e z b w N T n L X > < a : K e y > < K e y > C o l u m n s \ F Y < / K e y > < / a : K e y > < a : V a l u e   i : t y p e = " M e a s u r e G r i d N o d e V i e w S t a t e " > < C o l u m n > 5 < / C o l u m n > < L a y e d O u t > t r u e < / L a y e d O u t > < / a : V a l u e > < / a : K e y V a l u e O f D i a g r a m O b j e c t K e y a n y T y p e z b w N T n L X > < a : K e y V a l u e O f D i a g r a m O b j e c t K e y a n y T y p e z b w N T n L X > < a : K e y > < K e y > C o l u m n s \ t o t a l _ c o g s < / K e y > < / a : K e y > < a : V a l u e   i : t y p e = " M e a s u r e G r i d N o d e V i e w S t a t e " > < C o l u m n > 8 < / C o l u m n > < L a y e d O u t > t r u e < / L a y e d O u t > < / a : V a l u e > < / a : K e y V a l u e O f D i a g r a m O b j e c t K e y a n y T y p e z b w N T n L X > < a : K e y V a l u e O f D i a g r a m O b j e c t K e y a n y T y p e z b w N T n L X > < a : K e y > < K e y > C o l u m n s \ C o l u m n 1 < / K e y > < / a : K e y > < a : V a l u e   i : t y p e = " M e a s u r e G r i d N o d e V i e w S t a t e " > < C o l u m n > 9 < / C o l u m n > < L a y e d O u t > t r u e < / L a y e d O u t > < / a : V a l u e > < / a : K e y V a l u e O f D i a g r a m O b j e c t K e y a n y T y p e z b w N T n L X > < a : K e y V a l u e O f D i a g r a m O b j e c t K e y a n y T y p e z b w N T n L X > < a : K e y > < K e y > L i n k s \ & l t ; C o l u m n s \ S u m   o f   n e t _ s a l e s _ a m o u n t & g t ; - & l t ; M e a s u r e s \ n e t _ s a l e s _ a m o u n t & g t ; < / K e y > < / a : K e y > < a : V a l u e   i : t y p e = " M e a s u r e G r i d V i e w S t a t e I D i a g r a m L i n k " / > < / a : K e y V a l u e O f D i a g r a m O b j e c t K e y a n y T y p e z b w N T n L X > < a : K e y V a l u e O f D i a g r a m O b j e c t K e y a n y T y p e z b w N T n L X > < a : K e y > < K e y > L i n k s \ & l t ; C o l u m n s \ S u m   o f   n e t _ s a l e s _ a m o u n t & g t ; - & l t ; M e a s u r e s \ n e t _ s a l e s _ a m o u n t & g t ; \ C O L U M N < / K e y > < / a : K e y > < a : V a l u e   i : t y p e = " M e a s u r e G r i d V i e w S t a t e I D i a g r a m L i n k E n d p o i n t " / > < / a : K e y V a l u e O f D i a g r a m O b j e c t K e y a n y T y p e z b w N T n L X > < a : K e y V a l u e O f D i a g r a m O b j e c t K e y a n y T y p e z b w N T n L X > < a : K e y > < K e y > L i n k s \ & l t ; C o l u m n s \ S u m   o f   n e t _ s a l e s _ a m o u n t & g t ; - & l t ; M e a s u r e s \ n e t _ s a l e s _ a m o u n t & g t ; \ M E A S U R E < / K e y > < / a : K e y > < a : V a l u e   i : t y p e = " M e a s u r e G r i d V i e w S t a t e I D i a g r a m L i n k E n d p o i n t " / > < / a : K e y V a l u e O f D i a g r a m O b j e c t K e y a n y T y p e z b w N T n L X > < a : K e y V a l u e O f D i a g r a m O b j e c t K e y a n y T y p e z b w N T n L X > < a : K e y > < K e y > L i n k s \ & l t ; C o l u m n s \ S u m   o f   Q t y & g t ; - & l t ; M e a s u r e s \ Q t y & g t ; < / K e y > < / a : K e y > < a : V a l u e   i : t y p e = " M e a s u r e G r i d V i e w S t a t e I D i a g r a m L i n k " / > < / a : K e y V a l u e O f D i a g r a m O b j e c t K e y a n y T y p e z b w N T n L X > < a : K e y V a l u e O f D i a g r a m O b j e c t K e y a n y T y p e z b w N T n L X > < a : K e y > < K e y > L i n k s \ & l t ; C o l u m n s \ S u m   o f   Q t y & g t ; - & l t ; M e a s u r e s \ Q t y & g t ; \ C O L U M N < / K e y > < / a : K e y > < a : V a l u e   i : t y p e = " M e a s u r e G r i d V i e w S t a t e I D i a g r a m L i n k E n d p o i n t " / > < / a : K e y V a l u e O f D i a g r a m O b j e c t K e y a n y T y p e z b w N T n L X > < a : K e y V a l u e O f D i a g r a m O b j e c t K e y a n y T y p e z b w N T n L X > < a : K e y > < K e y > L i n k s \ & l t ; C o l u m n s \ S u m   o f   Q t y & g t ; - & l t ; M e a s u r e s \ Q t y & g t ; \ M E A S U R E < / K e y > < / a : K e y > < a : V a l u e   i : t y p e = " M e a s u r e G r i d V i e w S t a t e I D i a g r a m L i n k E n d p o i n t " / > < / 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 M e a s u r e s \ N e t   S a l e s   2 0 2 0 < / K e y > < / D i a g r a m O b j e c t K e y > < D i a g r a m O b j e c t K e y > < K e y > M e a s u r e s \ N e t   S a l e s   2 0 2 0 \ T a g I n f o \ F o r m u l a < / K e y > < / D i a g r a m O b j e c t K e y > < D i a g r a m O b j e c t K e y > < K e y > M e a s u r e s \ N e t   S a l e s   2 0 2 0 \ T a g I n f o \ V a l u e < / K e y > < / D i a g r a m O b j e c t K e y > < D i a g r a m O b j e c t K e y > < K e y > M e a s u r e s \ N e t   S a l e s   2 0 2 1 < / K e y > < / D i a g r a m O b j e c t K e y > < D i a g r a m O b j e c t K e y > < K e y > M e a s u r e s \ N e t   S a l e s   2 0 2 1 \ T a g I n f o \ F o r m u l a < / K e y > < / D i a g r a m O b j e c t K e y > < D i a g r a m O b j e c t K e y > < K e y > M e a s u r e s \ N e t   S a l e s   2 0 2 1 \ T a g I n f o \ V a l u e < / K e y > < / D i a g r a m O b j e c t K e y > < D i a g r a m O b j e c t K e y > < K e y > M e a s u r e s \ 2 0 2 1   v s   2 0 2 0 < / K e y > < / D i a g r a m O b j e c t K e y > < D i a g r a m O b j e c t K e y > < K e y > M e a s u r e s \ 2 0 2 1   v s   2 0 2 0 \ T a g I n f o \ F o r m u l a < / K e y > < / D i a g r a m O b j e c t K e y > < D i a g r a m O b j e c t K e y > < K e y > M e a s u r e s \ 2 0 2 1   v s   2 0 2 0 \ T a g I n f o \ V a l u e < / K e y > < / D i a g r a m O b j e c t K e y > < D i a g r a m O b j e c t K e y > < K e y > M e a s u r e s \ % < / K e y > < / D i a g r a m O b j e c t K e y > < D i a g r a m O b j e c t K e y > < K e y > M e a s u r e s \ % \ T a g I n f o \ F o r m u l a < / K e y > < / D i a g r a m O b j e c t K e y > < D i a g r a m O b j e c t K e y > < K e y > M e a s u r e s \ % \ T a g I n f o \ V a l u e < / K e y > < / D i a g r a m O b j e c t K e y > < D i a g r a m O b j e c t K e y > < K e y > C o l u m n s \ c u s t o m e r _ c o d e < / K e y > < / D i a g r a m O b j e c t K e y > < D i a g r a m O b j e c t K e y > < K e y > C o l u m n s \ c u s t o m e r < / K e y > < / D i a g r a m O b j e c t K e y > < D i a g r a m O b j e c t K e y > < K e y > C o l u m n s \ m a r k e t < / K e y > < / D i a g r a m O b j e c t K e y > < D i a g r a m O b j e c t K e y > < K e y > C o l u m n s \ p l a t f o r m < / K e y > < / D i a g r a m O b j e c t K e y > < D i a g r a m O b j e c t K e y > < K e y > C o l u m n s \ c h a n n e l 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 M e a s u r e s \ N e t   S a l e s   2 0 2 0 < / K e y > < / a : K e y > < a : V a l u e   i : t y p e = " M e a s u r e G r i d N o d e V i e w S t a t e " > < L a y e d O u t > t r u e < / L a y e d O u t > < / a : V a l u e > < / a : K e y V a l u e O f D i a g r a m O b j e c t K e y a n y T y p e z b w N T n L X > < a : K e y V a l u e O f D i a g r a m O b j e c t K e y a n y T y p e z b w N T n L X > < a : K e y > < K e y > M e a s u r e s \ N e t   S a l e s   2 0 2 0 \ T a g I n f o \ F o r m u l a < / K e y > < / a : K e y > < a : V a l u e   i : t y p e = " M e a s u r e G r i d V i e w S t a t e I D i a g r a m T a g A d d i t i o n a l I n f o " / > < / a : K e y V a l u e O f D i a g r a m O b j e c t K e y a n y T y p e z b w N T n L X > < a : K e y V a l u e O f D i a g r a m O b j e c t K e y a n y T y p e z b w N T n L X > < a : K e y > < K e y > M e a s u r e s \ N e t   S a l e s   2 0 2 0 \ T a g I n f o \ V a l u e < / K e y > < / a : K e y > < a : V a l u e   i : t y p e = " M e a s u r e G r i d V i e w S t a t e I D i a g r a m T a g A d d i t i o n a l I n f o " / > < / a : K e y V a l u e O f D i a g r a m O b j e c t K e y a n y T y p e z b w N T n L X > < a : K e y V a l u e O f D i a g r a m O b j e c t K e y a n y T y p e z b w N T n L X > < a : K e y > < K e y > M e a s u r e s \ N e t   S a l e s   2 0 2 1 < / K e y > < / a : K e y > < a : V a l u e   i : t y p e = " M e a s u r e G r i d N o d e V i e w S t a t e " > < L a y e d O u t > t r u e < / L a y e d O u t > < R o w > 1 < / R o w > < / a : V a l u e > < / a : K e y V a l u e O f D i a g r a m O b j e c t K e y a n y T y p e z b w N T n L X > < a : K e y V a l u e O f D i a g r a m O b j e c t K e y a n y T y p e z b w N T n L X > < a : K e y > < K e y > M e a s u r e s \ N e t   S a l e s   2 0 2 1 \ T a g I n f o \ F o r m u l a < / K e y > < / a : K e y > < a : V a l u e   i : t y p e = " M e a s u r e G r i d V i e w S t a t e I D i a g r a m T a g A d d i t i o n a l I n f o " / > < / a : K e y V a l u e O f D i a g r a m O b j e c t K e y a n y T y p e z b w N T n L X > < a : K e y V a l u e O f D i a g r a m O b j e c t K e y a n y T y p e z b w N T n L X > < a : K e y > < K e y > M e a s u r e s \ N e t   S a l e s   2 0 2 1 \ T a g I n f o \ V a l u e < / K e y > < / a : K e y > < a : V a l u e   i : t y p e = " M e a s u r e G r i d V i e w S t a t e I D i a g r a m T a g A d d i t i o n a l I n f o " / > < / a : K e y V a l u e O f D i a g r a m O b j e c t K e y a n y T y p e z b w N T n L X > < a : K e y V a l u e O f D i a g r a m O b j e c t K e y a n y T y p e z b w N T n L X > < a : K e y > < K e y > M e a s u r e s \ 2 0 2 1   v s   2 0 2 0 < / K e y > < / a : K e y > < a : V a l u e   i : t y p e = " M e a s u r e G r i d N o d e V i e w S t a t e " > < L a y e d O u t > t r u e < / L a y e d O u t > < R o w > 2 < / R o w > < / a : V a l u e > < / a : K e y V a l u e O f D i a g r a m O b j e c t K e y a n y T y p e z b w N T n L X > < a : K e y V a l u e O f D i a g r a m O b j e c t K e y a n y T y p e z b w N T n L X > < a : K e y > < K e y > M e a s u r e s \ 2 0 2 1   v s   2 0 2 0 \ T a g I n f o \ F o r m u l a < / K e y > < / a : K e y > < a : V a l u e   i : t y p e = " M e a s u r e G r i d V i e w S t a t e I D i a g r a m T a g A d d i t i o n a l I n f o " / > < / a : K e y V a l u e O f D i a g r a m O b j e c t K e y a n y T y p e z b w N T n L X > < a : K e y V a l u e O f D i a g r a m O b j e c t K e y a n y T y p e z b w N T n L X > < a : K e y > < K e y > M e a s u r e s \ 2 0 2 1   v s   2 0 2 0 \ T a g I n f o \ V a l u e < / K e y > < / a : K e y > < a : V a l u e   i : t y p e = " M e a s u r e G r i d V i e w S t a t e I D i a g r a m T a g A d d i t i o n a l I n f o " / > < / a : K e y V a l u e O f D i a g r a m O b j e c t K e y a n y T y p e z b w N T n L X > < a : K e y V a l u e O f D i a g r a m O b j e c t K e y a n y T y p e z b w N T n L X > < a : K e y > < K e y > M e a s u r e s \ % < / K e y > < / a : K e y > < a : V a l u e   i : t y p e = " M e a s u r e G r i d N o d e V i e w S t a t e " > < L a y e d O u t > t r u e < / L a y e d O u t > < R o w > 3 < / R o w > < / a : V a l u e > < / a : K e y V a l u e O f D i a g r a m O b j e c t K e y a n y T y p e z b w N T n L X > < a : K e y V a l u e O f D i a g r a m O b j e c t K e y a n y T y p e z b w N T n L X > < a : K e y > < K e y > M e a s u r e s \ % \ T a g I n f o \ F o r m u l a < / K e y > < / a : K e y > < a : V a l u e   i : t y p e = " M e a s u r e G r i d V i e w S t a t e I D i a g r a m T a g A d d i t i o n a l I n f o " / > < / a : K e y V a l u e O f D i a g r a m O b j e c t K e y a n y T y p e z b w N T n L X > < a : K e y V a l u e O f D i a g r a m O b j e c t K e y a n y T y p e z b w N T n L X > < a : K e y > < K e y > M e a s u r e s \ % \ T a g I n f o \ V a l u e < / K e y > < / a : K e y > < a : V a l u e   i : t y p e = " M e a s u r e G r i d V i e w S t a t e I D i a g r a m T a g A d d i t i o n a l I n f o " / > < / a : K e y V a l u e O f D i a g r a m O b j e c t K e y a n y T y p e z b w N T n L X > < a : K e y V a l u e O f D i a g r a m O b j e c t K e y a n y T y p e z b w N T n L X > < a : K e y > < K e y > C o l u m n s \ c u s t o m e r _ c o d e < / 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 C o l u m n s \ p l a t f o r m < / K e y > < / a : K e y > < a : V a l u e   i : t y p e = " M e a s u r e G r i d N o d e V i e w S t a t e " > < C o l u m n > 3 < / C o l u m n > < L a y e d O u t > t r u e < / L a y e d O u t > < / a : V a l u e > < / a : K e y V a l u e O f D i a g r a m O b j e c t K e y a n y T y p e z b w N T n L X > < a : K e y V a l u e O f D i a g r a m O b j e c t K e y a n y T y p e z b w N T n L X > < a : K e y > < K e y > C o l u m n s \ c h a n n e l < / K e y > < / a : K e y > < a : V a l u e   i : t y p e = " M e a s u r e G r i d N o d e V i e w S t a t e " > < C o l u m n > 4 < / 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K e y > < / D i a g r a m O b j e c t K e y > < D i a g r a m O b j e c t K e y > < K e y > C o l u m n s \ y e a r < / K e y > < / D i a g r a m O b j e c t K e y > < D i a g r a m O b j e c t K e y > < K e y > C o l u m n s \ F Y < / K e y > < / D i a g r a m O b j e c t K e y > < D i a g r a m O b j e c t K e y > < K e y > C o l u m n s \ m m m < / K e y > < / D i a g r a m O b j e c t K e y > < D i a g r a m O b j e c t K e y > < K e y > C o l u m n s \ f y _ m o n t h _ n o < / 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 C o l u m n s \ F Y < / K e y > < / a : K e y > < a : V a l u e   i : t y p e = " M e a s u r e G r i d N o d e V i e w S t a t e " > < C o l u m n > 3 < / C o l u m n > < L a y e d O u t > t r u e < / L a y e d O u t > < / a : V a l u e > < / a : K e y V a l u e O f D i a g r a m O b j e c t K e y a n y T y p e z b w N T n L X > < a : K e y V a l u e O f D i a g r a m O b j e c t K e y a n y T y p e z b w N T n L X > < a : K e y > < K e y > C o l u m n s \ m m m < / K e y > < / a : K e y > < a : V a l u e   i : t y p e = " M e a s u r e G r i d N o d e V i e w S t a t e " > < C o l u m n > 4 < / C o l u m n > < L a y e d O u t > t r u e < / L a y e d O u t > < / a : V a l u e > < / a : K e y V a l u e O f D i a g r a m O b j e c t K e y a n y T y p e z b w N T n L X > < a : K e y V a l u e O f D i a g r a m O b j e c t K e y a n y T y p e z b w N T n L X > < a : K e y > < K e y > C o l u m n s \ f y _ m o n t h _ n o < / K e y > < / a : K e y > < a : V a l u e   i : t y p e = " M e a s u r e G r i d N o d e V i e w S t a t e " > < C o l u m n > 5 < / C o l u m n > < L a y e d O u t > t r u e < / L a y e d O u t > < / a : V a l u e > < / a : K e y V a l u e O f D i a g r a m O b j e c t K e y a n y T y p e z b w N T n L X > < a : K e y V a l u e O f D i a g r a m O b j e c t K e y a n y T y p e z b w N T n L X > < a : K e y > < K e y > C o l u m n s \ q u a r t e r < / K e y > < / a : K e y > < a : V a l u e   i : t y p e = " M e a s u r e G r i d N o d e V i e w S t a t e " > < C o l u m n > 6 < / C o l u m n > < L a y e d O u t > t r u e < / L a y e d O u t > < / a : V a l u e > < / a : K e y V a l u e O f D i a g r a m O b j e c t K e y a n y T y p e z b w N T n L X > < / V i e w S t a t e s > < / D i a g r a m M a n a g e r . S e r i a l i z a b l e D i a g r a m > < / A r r a y O f D i a g r a m M a n a g e r . S e r i a l i z a b l e D i a g r a m > ] ] > < / C u s t o m C o n t e n t > < / G e m i n i > 
</file>

<file path=customXml/item21.xml>��< ? x m l   v e r s i o n = " 1 . 0 "   e n c o d i n g = " U T F - 1 6 " ? > < G e m i n i   x m l n s = " h t t p : / / g e m i n i / p i v o t c u s t o m i z a t i o n / T a b l e X M L _ d i m _ p r o d u c t _ b 5 5 0 e 5 e 0 - f f d 7 - 4 0 4 8 - b b b a - 1 7 4 f 9 f b 2 b f 4 9 " > < C u s t o m C o n t e n t > < ! [ C D A T A [ < T a b l e W i d g e t G r i d S e r i a l i z a t i o n   x m l n s : x s d = " h t t p : / / w w w . w 3 . o r g / 2 0 0 1 / X M L S c h e m a "   x m l n s : x s i = " h t t p : / / w w w . w 3 . o r g / 2 0 0 1 / X M L S c h e m a - i n s t a n c e " > < C o l u m n S u g g e s t e d T y p e   / > < C o l u m n F o r m a t   / > < C o l u m n A c c u r a c y   / > < C o l u m n C u r r e n c y S y m b o l   / > < C o l u m n P o s i t i v e P a t t e r n   / > < C o l u m n N e g a t i v e P a t t e r n   / > < C o l u m n W i d t h s > < i t e m > < k e y > < s t r i n g > v a r i a n t < / s t r i n g > < / k e y > < v a l u e > < i n t > 7 8 < / i n t > < / v a l u e > < / i t e m > < i t e m > < k e y > < s t r i n g > p r o d u c t < / s t r i n g > < / k e y > < v a l u e > < i n t > 8 5 < / i n t > < / v a l u e > < / i t e m > < i t e m > < k e y > < s t r i n g > c a t e g o r y < / s t r i n g > < / k e y > < v a l u e > < i n t > 9 2 < / i n t > < / v a l u e > < / i t e m > < i t e m > < k e y > < s t r i n g > s e g m e n t < / s t r i n g > < / k e y > < v a l u e > < i n t > 9 2 < / i n t > < / v a l u e > < / i t e m > < i t e m > < k e y > < s t r i n g > d i v i s i o n < / s t r i n g > < / k e y > < v a l u e > < i n t > 8 4 < / i n t > < / v a l u e > < / i t e m > < i t e m > < k e y > < s t r i n g > p r o d u c t _ c o d e < / s t r i n g > < / k e y > < v a l u e > < i n t > 1 2 6 < / i n t > < / v a l u e > < / i t e m > < / C o l u m n W i d t h s > < C o l u m n D i s p l a y I n d e x > < i t e m > < k e y > < s t r i n g > v a r i a n t < / s t r i n g > < / k e y > < v a l u e > < i n t > 5 < / i n t > < / v a l u e > < / i t e m > < i t e m > < k e y > < s t r i n g > p r o d u c t < / s t r i n g > < / k e y > < v a l u e > < i n t > 4 < / i n t > < / v a l u e > < / i t e m > < i t e m > < k e y > < s t r i n g > c a t e g o r y < / s t r i n g > < / k e y > < v a l u e > < i n t > 3 < / i n t > < / v a l u e > < / i t e m > < i t e m > < k e y > < s t r i n g > s e g m e n t < / s t r i n g > < / k e y > < v a l u e > < i n t > 2 < / i n t > < / v a l u e > < / i t e m > < i t e m > < k e y > < s t r i n g > d i v i s i o n < / s t r i n g > < / k e y > < v a l u e > < i n t > 1 < / i n t > < / v a l u e > < / i t e m > < i t e m > < k e y > < s t r i n g > p r o d u c t _ c o d e < / s t r i n g > < / k e y > < v a l u e > < i n t > 0 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a a f b 8 3 e c - 0 1 f 0 - 4 6 f d - b 4 c 9 - 3 a 6 2 4 2 4 d 8 9 5 3 " > < C u s t o m C o n t e n t > < ! [ C D A T A [ < ? x m l   v e r s i o n = " 1 . 0 "   e n c o d i n g = " u t f - 1 6 " ? > < S e t t i n g s > < C a l c u l a t e d F i e l d s > < i t e m > < M e a s u r e N a m e > N e t _ S a l e s < / M e a s u r e N a m e > < D i s p l a y N a m e > N e t _ S a l e s < / D i s p l a y N a m e > < V i s i b l e > F a l s e < / V i s i b l e > < / i t e m > < i t e m > < M e a s u r e N a m e > N e t   S a l e s   2 0 1 9 < / M e a s u r e N a m e > < D i s p l a y N a m e > N e t   S a l e s   2 0 1 9 < / D i s p l a y N a m e > < V i s i b l e > F a l s e < / V i s i b l e > < / i t e m > < i t e m > < M e a s u r e N a m e > N e t   S a l e s   2 0 2 0 < / M e a s u r e N a m e > < D i s p l a y N a m e > N e t   S a l e s   2 0 2 0 < / D i s p l a y N a m e > < V i s i b l e > F a l s e < / V i s i b l e > < / i t e m > < i t e m > < M e a s u r e N a m e > N e t   S a l e s   2 0 2 1 < / M e a s u r e N a m e > < D i s p l a y N a m e > N e t   S a l e s   2 0 2 1 < / D i s p l a y N a m e > < V i s i b l e > F a l s e < / V i s i b l e > < / i t e m > < i t e m > < M e a s u r e N a m e > 2 0 2 1   v s   2 0 2 0 < / M e a s u r e N a m e > < D i s p l a y N a m e > 2 0 2 1   v s   2 0 2 0 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 % i n c r e a s e < / M e a s u r e N a m e > < D i s p l a y N a m e > % i n c r e a s e < / D i s p l a y N a m e > < V i s i b l e > F a l s e < / V i s i b l e > < / i t e m > < / C a l c u l a t e d F i e l d s > < S A H o s t H a s h > 0 < / S A H o s t H a s h > < G e m i n i F i e l d L i s t V i s i b l e > T r u e < / G e m i n i F i e l d L i s t V i s i b l e > < / S e t t i n g s > ] ] > < / C u s t o m C o n t e n t > < / G e m i n i > 
</file>

<file path=customXml/item23.xml>��< ? x m l   v e r s i o n = " 1 . 0 "   e n c o d i n g = " U T F - 1 6 " ? > < G e m i n i   x m l n s = " h t t p : / / g e m i n i / p i v o t c u s t o m i z a t i o n / T a b l e X M L _ f a c t s _ s a l e s _ m o n t h l y _ 0 1 2 5 c e 0 e - 5 e 7 a - 4 b 4 3 - 9 3 6 4 - 1 e 6 1 b c a e c b 2 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 2 5 2 < / i n t > < / v a l u e > < / i t e m > < i t e m > < k e y > < s t r i n g > p r o d u c t _ c o d e < / s t r i n g > < / k e y > < v a l u e > < i n t > 1 2 6 < / i n t > < / v a l u e > < / i t e m > < i t e m > < k e y > < s t r i n g > c u s t o m e r _ c o d e < / s t r i n g > < / k e y > < v a l u e > < i n t > 1 3 9 < / i n t > < / v a l u e > < / i t e m > < i t e m > < k e y > < s t r i n g > Q t y < / s t r i n g > < / k e y > < v a l u e > < i n t > 5 8 < / i n t > < / v a l u e > < / i t e m > < i t e m > < k e y > < s t r i n g > n e t _ s a l e s _ a m o u n t < / s t r i n g > < / k e y > < v a l u e > < i n t > 1 5 6 < / i n t > < / v a l u e > < / i t e m > < i t e m > < k e y > < s t r i n g > F Y < / s t r i n g > < / k e y > < v a l u e > < i n t > 5 3 < / i n t > < / v a l u e > < / i t e m > < i t e m > < k e y > < s t r i n g > f r e i g h t _ c o s t < / s t r i n g > < / k e y > < v a l u e > < i n t > 1 1 2 < / i n t > < / v a l u e > < / i t e m > < i t e m > < k e y > < s t r i n g > m a n u f a c t u r i n g _ c o s t < / s t r i n g > < / k e y > < v a l u e > < i n t > 1 6 5 < / i n t > < / v a l u e > < / i t e m > < i t e m > < k e y > < s t r i n g > C o l u m n 1 < / s t r i n g > < / k e y > < v a l u e > < i n t > 9 5 < / i n t > < / v a l u e > < / i t e m > < i t e m > < k e y > < s t r i n g > t o t a l _ c o g s < / s t r i n g > < / k e y > < v a l u e > < i n t > 1 7 2 < / i n t > < / v a l u e > < / i t e m > < / C o l u m n W i d t h s > < C o l u m n D i s p l a y I n d e x > < i t e m > < k e y > < s t r i n g > d a t e < / s t r i n g > < / k e y > < v a l u e > < i n t > 0 < / i n t > < / v a l u e > < / i t e m > < i t e m > < k e y > < s t r i n g > p r o d u c t _ c o d e < / s t r i n g > < / k e y > < v a l u e > < i n t > 1 < / i n t > < / v a l u e > < / i t e m > < i t e m > < k e y > < s t r i n g > c u s t o m e r _ c o d e < / s t r i n g > < / k e y > < v a l u e > < i n t > 2 < / i n t > < / v a l u e > < / i t e m > < i t e m > < k e y > < s t r i n g > Q t y < / s t r i n g > < / k e y > < v a l u e > < i n t > 3 < / i n t > < / v a l u e > < / i t e m > < i t e m > < k e y > < s t r i n g > n e t _ s a l e s _ a m o u n t < / s t r i n g > < / k e y > < v a l u e > < i n t > 4 < / i n t > < / v a l u e > < / i t e m > < i t e m > < k e y > < s t r i n g > F Y < / s t r i n g > < / k e y > < v a l u e > < i n t > 5 < / i n t > < / v a l u e > < / i t e m > < i t e m > < k e y > < s t r i n g > f r e i g h t _ c o s t < / s t r i n g > < / k e y > < v a l u e > < i n t > 6 < / i n t > < / v a l u e > < / i t e m > < i t e m > < k e y > < s t r i n g > m a n u f a c t u r i n g _ c o s t < / s t r i n g > < / k e y > < v a l u e > < i n t > 7 < / i n t > < / v a l u e > < / i t e m > < i t e m > < k e y > < s t r i n g > C o l u m n 1 < / s t r i n g > < / k e y > < v a l u e > < i n t > 9 < / i n t > < / v a l u e > < / i t e m > < i t e m > < k e y > < s t r i n g > t o t a l _ c o g s < / s t r i n g > < / k e y > < v a l u e > < i n t > 8 < / i n t > < / v a l u e > < / i t e m > < / C o l u m n D i s p l a y I n d e x > < C o l u m n F r o z e n   / > < C o l u m n C h e c k e d   / > < C o l u m n F i l t e r > < i t e m > < k e y > < s t r i n g > F Y < / s t r i n g > < / k e y > < v a l u e > < F i l t e r E x p r e s s i o n   x s i : n i l = " t r u e "   / > < / v a l u e > < / i t e m > < / C o l u m n F i l t e r > < S e l e c t i o n F i l t e r > < i t e m > < k e y > < s t r i n g > F Y < / s t r i n g > < / k e y > < v a l u e > < S e l e c t i o n F i l t e r > < S e l e c t i o n T y p e > S e l e c t < / S e l e c t i o n T y p e > < I t e m s > < a n y T y p e   x s i : t y p e = " x s d : s t r i n g " > 2 0 2 0 < / a n y T y p e > < / I t e m s > < / S e l e c t i o n F i l t e r > < / v a l u e > < / i t e m > < / S e l e c t i o n F i l t e r > < F i l t e r P a r a m e t e r s > < i t e m > < k e y > < s t r i n g > F Y < / s t r i n g > < / k e y > < v a l u e > < C o m m a n d P a r a m e t e r s   / > < / v a l u e > < / i t e m > < / F i l t e r P a r a m e t e r s > < I s S o r t D e s c e n d i n g > f a l s e < / I s S o r t D e s c e n d i n g > < / T a b l e W i d g e t G r i d S e r i a l i z a t i o n > ] ] > < / C u s t o m C o n t e n t > < / G e m i n i > 
</file>

<file path=customXml/item24.xml>��< ? x m l   v e r s i o n = " 1 . 0 "   e n c o d i n g = " U T F - 1 6 " ? > < G e m i n i   x m l n s = " h t t p : / / g e m i n i / p i v o t c u s t o m i z a t i o n / S a n d b o x N o n E m p t y " > < C u s t o m C o n t e n t > < ! [ C D A T A [ 1 ] ] > < / C u s t o m C o n t e n t > < / G e m i n i > 
</file>

<file path=customXml/item25.xml>��< ? x m l   v e r s i o n = " 1 . 0 "   e n c o d i n g = " U T F - 1 6 " ? > < G e m i n i   x m l n s = " h t t p : / / g e m i n i / p i v o t c u s t o m i z a t i o n / S h o w H i d d e n " > < C u s t o m C o n t e n t > < ! [ C D A T A [ T r u e ] ] > < / 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C l i e n t W i n d o w X M L " > < C u s t o m C o n t e n t > < ! [ C D A T A [ d i m _ d a t e _ 0 4 5 a 2 0 c e - f 5 9 7 - 4 6 e 5 - a 9 d e - b e 2 6 3 e f e 3 d 4 1 ] ] > < / 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T a b l e X M L _ d i m _ c u s t o m e r _ c d 4 9 b b d 7 - d 5 8 d - 4 a a 2 - a 2 0 4 - a 6 b 2 e 3 c 2 e e f 7 " > < C u s t o m C o n t e n t > < ! [ C D A T A [ < T a b l e W i d g e t G r i d S e r i a l i z a t i o n   x m l n s : x s d = " h t t p : / / w w w . w 3 . o r g / 2 0 0 1 / X M L S c h e m a "   x m l n s : x s i = " h t t p : / / w w w . w 3 . o r g / 2 0 0 1 / X M L S c h e m a - i n s t a n c e " > < C o l u m n S u g g e s t e d T y p e   / > < C o l u m n F o r m a t   / > < C o l u m n A c c u r a c y   / > < C o l u m n C u r r e n c y S y m b o l   / > < C o l u m n P o s i t i v e P a t t e r n   / > < C o l u m n N e g a t i v e P a t t e r n   / > < C o l u m n W i d t h s > < i t e m > < k e y > < s t r i n g > c u s t o m e r _ c o d e < / s t r i n g > < / k e y > < v a l u e > < i n t > 1 3 9 < / i n t > < / v a l u e > < / i t e m > < i t e m > < k e y > < s t r i n g > c u s t o m e r < / s t r i n g > < / k e y > < v a l u e > < i n t > 9 8 < / i n t > < / v a l u e > < / i t e m > < i t e m > < k e y > < s t r i n g > m a r k e t < / s t r i n g > < / k e y > < v a l u e > < i n t > 8 1 < / i n t > < / v a l u e > < / i t e m > < i t e m > < k e y > < s t r i n g > p l a t f o r m < / s t r i n g > < / k e y > < v a l u e > < i n t > 8 9 < / i n t > < / v a l u e > < / i t e m > < i t e m > < k e y > < s t r i n g > c h a n n e l < / s t r i n g > < / k e y > < v a l u e > < i n t > 8 6 < / i n t > < / v a l u e > < / i t e m > < / C o l u m n W i d t h s > < C o l u m n D i s p l a y I n d e x > < i t e m > < k e y > < s t r i n g > c u s t o m e r _ c o d e < / s t r i n g > < / k e y > < v a l u e > < i n t > 0 < / i n t > < / v a l u e > < / i t e m > < i t e m > < k e y > < s t r i n g > c u s t o m e r < / s t r i n g > < / k e y > < v a l u e > < i n t > 1 < / i n t > < / v a l u e > < / i t e m > < i t e m > < k e y > < s t r i n g > m a r k e t < / s t r i n g > < / k e y > < v a l u e > < i n t > 2 < / i n t > < / v a l u e > < / i t e m > < i t e m > < k e y > < s t r i n g > p l a t f o r m < / s t r i n g > < / k e y > < v a l u e > < i n t > 3 < / i n t > < / v a l u e > < / i t e m > < i t e m > < k e y > < s t r i n g > c h a n n e l < / s t r i n g > < / k e y > < v a l u e > < i n t > 4 < / i n t > < / v a l u e > < / i t e m > < / C o l u m n D i s p l a y I n d e x > < C o l u m n F r o z e n   / > < C o l u m n C h e c k e d   / > < C o l u m n F i l t e r > < i t e m > < k e y > < s t r i n g > c u s t o m e r < / s t r i n g > < / k e y > < v a l u e > < F i l t e r E x p r e s s i o n   x s i : n i l = " t r u e "   / > < / v a l u e > < / i t e m > < / C o l u m n F i l t e r > < S e l e c t i o n F i l t e r > < i t e m > < k e y > < s t r i n g > c u s t o m e r < / s t r i n g > < / k e y > < v a l u e > < S e l e c t i o n F i l t e r   x s i : n i l = " t r u e "   / > < / v a l u e > < / i t e m > < / S e l e c t i o n F i l t e r > < F i l t e r P a r a m e t e r s > < i t e m > < k e y > < s t r i n g > c u s t o m e r < / s t r i n g > < / k e y > < v a l u e > < C o m m a n d P a r a m e t e r s   / > < / v a l u e > < / i t e m > < / F i l t e r P a r a m e t e r s > < I s S o r t D e s c e n d i n g > f a l s e < / I s S o r t D e s c e n d i n g > < / T a b l e W i d g e t G r i d S e r i a l i z a t i o n > ] ] > < / C u s t o m C o n t e n t > < / G e m i n i > 
</file>

<file path=customXml/item3.xml>��< ? x m l   v e r s i o n = " 1 . 0 "   e n c o d i n g = " U T F - 1 6 " ? > < G e m i n i   x m l n s = " h t t p : / / g e m i n i / p i v o t c u s t o m i z a t i o n / T a b l e X M L _ d i m _ m a r k e t _ 4 2 8 2 8 8 d f - e 9 2 0 - 4 0 9 6 - 9 d 7 3 - 5 a 7 b 0 7 8 f 7 3 4 4 " > < 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 8 1 < / i n t > < / v a l u e > < / i t e m > < i t e m > < k e y > < s t r i n g > s u b _ z o n e < / s t r i n g > < / k e y > < v a l u e > < i n t > 1 0 0 < / i n t > < / v a l u e > < / i t e m > < i t e m > < k e y > < s t r i n g > r e g i o n < / s t r i n g > < / k e y > < v a l u e > < i n t > 7 6 < / i n t > < / v a l u e > < / i t e m > < / C o l u m n W i d t h s > < C o l u m n D i s p l a y I n d e x > < i t e m > < k e y > < s t r i n g > m a r k e t < / s t r i n g > < / k e y > < v a l u e > < i n t > 0 < / i n t > < / v a l u e > < / i t e m > < i t e m > < k e y > < s t r i n g > s u b _ z o n e 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S h o w I m p l i c i t M e a s u r e s " > < C u s t o m C o n t e n t > < ! [ C D A T A [ F a l s e ] ] > < / C u s t o m C o n t e n t > < / G e m i n i > 
</file>

<file path=customXml/item3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 f a c t s _ s a l e s _ m o n t h l y 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 f a c t s _ s a l e s _ m o n t h l y 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 C o l u m n s \ n e t _ s a l e s _ a m o u n t < / K e y > < / a : K e y > < a : V a l u e   i : t y p e = " T a b l e W i d g e t B a s e V i e w S t a t e " / > < / a : K e y V a l u e O f D i a g r a m O b j e c t K e y a n y T y p e z b w N T n L X > < a : K e y V a l u e O f D i a g r a m O b j e c t K e y a n y T y p e z b w N T n L X > < a : K e y > < K e y > C o l u m n s \ f r e i g h t _ c o s t < / K e y > < / a : K e y > < a : V a l u e   i : t y p e = " T a b l e W i d g e t B a s e V i e w S t a t e " / > < / a : K e y V a l u e O f D i a g r a m O b j e c t K e y a n y T y p e z b w N T n L X > < a : K e y V a l u e O f D i a g r a m O b j e c t K e y a n y T y p e z b w N T n L X > < a : K e y > < K e y > C o l u m n s \ m a n u f a c t u r i n g _ c o s t < / 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 C o l u m n s \ t o t a l _ c o g s < / 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 n s _ t a r g e t s _ 2 0 2 1 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 n s _ t a r g e t s _ 2 0 2 1 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 C o l u m n s \ n s _ t a r g e t 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 C o l u m n s \ s u b _ z o n e 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 C o l u m n s \ v a r i a n t 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 C o l u m n s \ m m m < / K e y > < / a : K e y > < a : V a l u e   i : t y p e = " T a b l e W i d g e t B a s e V i e w S t a t e " / > < / a : K e y V a l u e O f D i a g r a m O b j e c t K e y a n y T y p e z b w N T n L X > < a : K e y V a l u e O f D i a g r a m O b j e c t K e y a n y T y p e z b w N T n L X > < a : K e y > < K e y > C o l u m n s \ f y _ m o n t h _ n o < / 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2.xml>��< ? x m l   v e r s i o n = " 1 . 0 "   e n c o d i n g = " U T F - 1 6 "   s t a n d a l o n e = " n o " ? > < D a t a M a s h u p   x m l n s = " h t t p : / / s c h e m a s . m i c r o s o f t . c o m / D a t a M a s h u p " > A A A A A K A 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Y w 8 s j q 0 A A A D 3 A A A A E g A A A E N v b m Z p Z y 9 Q Y W N r Y W d l L n h t b H q / e 7 + N f U V u j k J Z a l F x Z n 6 e r Z K h n o G S Q n F J Y l 5 K Y k 5 + X q q t U l 6 + k r 0 d L 5 d N Q G J y d m J 6 q g J Q d V 6 x V U V x i q 1 S R k l J g Z W + f n l 5 u V 6 5 s V 5 + U b q + k Y G B o X 6 E r 0 9 w c k Z q b q I S X H E m Y c W 6 m X k g a 5 N T l e x s w i C u s T P S M z Q 2 0 D M 1 M t c z s N G H C d r 4 Z u Y h F B g B H Q y S R R K 0 c S 7 N K S k t S r V L z d P 1 9 L P R h 3 F t 9 K F + s A M A A A D / / w M A U E s D B B Q A A g A I A A A A I Q D I E A + L r w Q A A N o X A A A T A A A A R m 9 y b X V s Y X M v U 2 V j d G l v b j E u b e R Y 3 0 / j O B B + R 9 r / w U p f U i m K K A v c 3 p 3 6 0 C t w o N 3 r L Z R d C Z W q M o n b R u f Y r O 0 U e o j / / c b 5 g e M m o Z S 7 I q H j o U Q z 9 n z f j P 2 N n U g S q I g z N M z + d 3 7 d 2 Z F z L E i I W o 7 E l E g k y N R B X U S J + r C D 4 G / I E x E Q s J x w G h L h n 0 Q w y n X 6 v 1 x / k 0 T I 6 + H p x d n v v c H x 8 B R 9 / v b l c + 9 i c H Z 9 x O 8 Y 5 T g E r 4 7 p t D / s R K w c z s C G U T w J E q l 4 T E Q t b J m X l / l a G 6 F f T y y M Q C 5 0 f l n 8 h 1 H L y f J C X 7 G a O 9 3 N I j v e A M e k 6 5 Q B f A 0 w f h z 1 O V O E q f E T 5 7 P 4 l g s F K f e H 3 z W D v l z 4 R z x I Y h j l / u u U v N E R o V E c K S K 6 j u d 4 q M 9 p E j P Z P f D Q M Q t 4 G L F Z t 7 N 3 s O e h 8 4 Q r M l R L S r r m 0 R 9 w R s b t J 7 Z f B Y + 5 Z n t K M J R H a s a X + A Y G 5 p 7 c 7 q 4 k 5 q F R P q B H 6 T D A F A v Z V S I p x + 7 P M Z v B + M v l L T F x L w V m c s p F n D H X T h 2 9 Q s R 7 e H C K 1 C e Q G A H M M 6 Y O 9 3 0 9 5 d F D x g 0 e B T a k y L 1 K H T E W f x F V M d 9 S r D R y x R E A U 0 a o Z X 8 0 i V w Q m B k A t + + Y J q V U c n t q d V f y 9 Z w e V d E 5 O r 4 P a C K j R W p R 1 L b k A Y Q V y S s l 1 k i i 0 8 h i h W y G + m M z H p d Q A J u G U X a V i a 3 y r P b b 1 H i O s C 2 F Z + H f T t + l d B r V / f F 1 6 t 5 I g b a + Q X 2 Z u 1 N R S 2 b f a 7 B / b F L R B q 3 G V t K G r a b z u l 7 T 0 D N k c j P 5 G 6 p a c Q g y g 5 N 1 b c t g m K E I D u L k R k d B i q N B 7 0 U d B O r u w G T 4 h Q l N C n 1 i 9 w x 0 R n Q N 8 v N 8 X 8 A k L 0 d D p 6 i j Y r e N W 8 H D J N h q 3 y g g t t U 4 8 v h v 1 z n K C T W 2 j s P 3 2 j q M f b / B f t B g P 3 y n L S h f z + K 2 Y 6 c W R o t I r n a c t E O R m d 5 B 1 U s N V m T G x b J 6 D c p g K v Y F F h F e C W T r 2 c 7 R C H i K A y U n q U g n M W z 7 O V 1 O 7 i I 1 h 0 z k 1 i S t Q W 3 M r S i 7 C v M 2 A m 9 I 7 / / 1 A h D C H i 7 2 o 3 5 W U U z K e 7 h e K m t e G 8 7 V s m p k p K g 2 j n l i V M C S + I a I c h P p Y x o k 8 C Y B V H s 3 E n J Q Z P X F Y C X F a j 9 5 K F g M 0 v A + B L I Y l e D g R R z W G m Z e 8 L t 0 d V r O N I L z F G Q E 4 g E P P D l l k d o T 7 F N W 1 7 B W j w 8 5 k R N Y B b e l h 7 l 7 u 5 1 P 3 s 9 e p 9 3 2 / T r v X s f 7 p L 2 P p j K c L U i 6 Q + C E T y t h S q K n f o m k c j N I D w 1 v a a S A q J 8 + / L Y c c D W H v e u 2 P a g 5 p c X v 8 b 0 S O C 2 v 9 I + F 4 O K V 2 6 u G W 8 1 B p V O z r 3 E M m k B Y i K x 8 f d K O Z 5 b X B M 4 2 c T n q G Z M Z l a H C Q i E + R X 9 o h Z v o v T D M 5 r t V C h A w 7 Q f w Q H A w R 0 c Q 3 U 8 D / T l N w 7 g j D Q g y N C n V Q F 8 R L O o B m 9 g B 8 F J P K u P q K A b P b G A D C J E 1 + V S R a / C u s u j O y d U T o k G C G a l R u q M 0 / b G 3 3 6 5 H 6 d T D W E R S l J p M C u h x u 7 w H Y r 6 o 3 w P a Y f a A T Q L u x E + J r N 6 K 7 Y B G o k x O o O Y z A o e p 1 l e t U q 1 D R X + l 8 / N z 6 O V f 6 1 Z g 0 v O s / V + / e 7 7 4 Y C k a w l u c J w 0 v e a v H T H Y i F F W q H A V N V y K n / J m 1 2 q S 3 t Z z V m 4 K 5 f K 1 Z 2 5 9 K a 3 t 4 s L v b e c + L W 7 u K b 3 1 R 0 E O m g k S z u U o X o M Y d Y 5 b o N U s E l L 1 u 0 H M 7 7 B 8 A A A D / / w M A U E s B A i 0 A F A A G A A g A A A A h A C r d q k D S A A A A N w E A A B M A A A A A A A A A A A A A A A A A A A A A A F t D b 2 5 0 Z W 5 0 X 1 R 5 c G V z X S 5 4 b W x Q S w E C L Q A U A A I A C A A A A C E A Y w 8 s j q 0 A A A D 3 A A A A E g A A A A A A A A A A A A A A A A A L A w A A Q 2 9 u Z m l n L 1 B h Y 2 t h Z 2 U u e G 1 s U E s B A i 0 A F A A C A A g A A A A h A M g Q D 4 u v B A A A 2 h c A A B M A A A A A A A A A A A A A A A A A 6 A M A A E Z v c m 1 1 b G F z L 1 N l Y 3 R p b 2 4 x L m 1 Q S w U G A A A A A A M A A w D C A A A A y A g 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p c A A A A A A A A y F w 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k a W 1 f Y 3 V z d G 9 t Z X I 8 L 0 l 0 Z W 1 Q Y X R o P j w v S X R l b U x v Y 2 F 0 a W 9 u P j x T d G F i b G V F b n R y a W V z P j x F b n R y e S B U e X B l P S J B Z G R l Z F R v R G F 0 Y U 1 v Z G V s I i B W Y W x 1 Z T 0 i b D E i L z 4 8 R W 5 0 c n k g V H l w Z T 0 i Q n V m Z m V y T m V 4 d F J l Z n J l c 2 g i I F Z h b H V l P S J s M S I v P j x F b n R y e S B U e X B l P S J G a W x s Q 2 9 1 b n Q i I F Z h b H V l P S J s M T g 5 I i 8 + P E V u d H J 5 I F R 5 c G U 9 I k Z p b G x F b m F i b G V k I i B W Y W x 1 Z T 0 i b D A i L z 4 8 R W 5 0 c n k g V H l w Z T 0 i R m l s b E V y c m 9 y Q 2 9 k Z S I g V m F s d W U 9 I n N V b m t u b 3 d u I i 8 + P E V u d H J 5 I F R 5 c G U 9 I k Z p b G x F c n J v c k N v d W 5 0 I i B W Y W x 1 Z T 0 i b D A i L z 4 8 R W 5 0 c n k g V H l w Z T 0 i R m l s b E x h c 3 R V c G R h d G V k I i B W Y W x 1 Z T 0 i Z D I w M j Q t M D c t M D h U M D U 6 N D E 6 M D M u M j g 1 M T c 2 N V o i L z 4 8 R W 5 0 c n k g V H l w Z T 0 i R m l s b E N v b H V t b l R 5 c G V z I i B W Y W x 1 Z T 0 i c 0 F 3 W U d C Z 1 k 9 I i 8 + P E V u d H J 5 I F R 5 c G U 9 I k Z p b G x D b 2 x 1 b W 5 O Y W 1 l c y I g V m F s d W U 9 I n N b J n F 1 b 3 Q 7 Y 3 V z d G 9 t Z X J f Y 2 9 k Z S Z x d W 9 0 O y w m c X V v d D t j d X N 0 b 2 1 l c i Z x d W 9 0 O y w m c X V v d D t t Y X J r Z X Q m c X V v d D s s J n F 1 b 3 Q 7 c G x h d G Z v c m 0 m c X V v d D s s J n F 1 b 3 Q 7 Y 2 h h b m 5 l b 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M 2 Y j l m O D N l N C 0 z N G R k L T Q 3 N D I t Y W E 0 N C 0 5 Y 2 V k N m E w N z B i M z c i L z 4 8 R W 5 0 c n k g V H l w Z T 0 i U X V l c n l J R C I g V m F s d W U 9 I n M 1 N W Z i N G E 4 Z C 0 5 M 2 Q 0 L T R m M 2 U t O D l l O C 0 y Z T l k N z E y Z W Y w M D g i L z 4 8 R W 5 0 c n k g V H l w Z T 0 i U m V j b 3 Z l c n l U Y X J n Z X R D b 2 x 1 b W 4 i I F Z h b H V l P S J s M S I v P j x F b n R y e S B U e X B l P S J S Z W N v d m V y e V R h c m d l d F J v d y I g V m F s d W U 9 I m w x I i 8 + P E V u d H J 5 I F R 5 c G U 9 I l J l Y 2 9 2 Z X J 5 V G F y Z 2 V 0 U 2 h l Z X Q i I F Z h b H V l P S J z Z G l t X 2 N 1 c 3 R v b W V y I i 8 + P E V u d H J 5 I F R 5 c G U 9 I l J l b G F 0 a W 9 u c 2 h p c E l u Z m 9 D b 2 5 0 Y W l u Z X I i I F Z h b H V l P S J z e y Z x d W 9 0 O 2 N v b H V t b k N v d W 5 0 J n F 1 b 3 Q 7 O j U s J n F 1 b 3 Q 7 a 2 V 5 Q 2 9 s d W 1 u T m F t Z X M m c X V v d D s 6 W 1 0 s J n F 1 b 3 Q 7 c X V l c n l S Z W x h d G l v b n N o a X B z J n F 1 b 3 Q 7 O l t d L C Z x d W 9 0 O 2 N v b H V t b k l k Z W 5 0 a X R p Z X M m c X V v d D s 6 W y Z x d W 9 0 O 1 N l Y 3 R p b 2 4 x L 2 R p b V 9 j d X N 0 b 2 1 l c i 9 D a G F u Z 2 V k I F R 5 c G U u e 2 N 1 c 3 R v b W V y X 2 N v Z G U s M H 0 m c X V v d D s s J n F 1 b 3 Q 7 U 2 V j d G l v b j E v Z G l t X 2 N 1 c 3 R v b W V y L 1 J l c G x h Y 2 V k I F Z h b H V l M S 5 7 Y 3 V z d G 9 t Z X I s M X 0 m c X V v d D s s J n F 1 b 3 Q 7 U 2 V j d G l v b j E v Z G l t X 2 N 1 c 3 R v b W V y L 0 N o Y W 5 n Z W Q g V H l w Z S 5 7 b W F y a 2 V 0 L D J 9 J n F 1 b 3 Q 7 L C Z x d W 9 0 O 1 N l Y 3 R p b 2 4 x L 2 R p b V 9 j d X N 0 b 2 1 l c i 9 D a G F u Z 2 V k I F R 5 c G U u e 3 B s Y X R m b 3 J t L D N 9 J n F 1 b 3 Q 7 L C Z x d W 9 0 O 1 N l Y 3 R p b 2 4 x L 2 R p b V 9 j d X N 0 b 2 1 l c i 9 D a G F u Z 2 V k I F R 5 c G U u e 2 N o Y W 5 u Z W w s N H 0 m c X V v d D t d L C Z x d W 9 0 O 0 N v b H V t b k N v d W 5 0 J n F 1 b 3 Q 7 O j U s J n F 1 b 3 Q 7 S 2 V 5 Q 2 9 s d W 1 u T m F t Z X M m c X V v d D s 6 W 1 0 s J n F 1 b 3 Q 7 Q 2 9 s d W 1 u S W R l b n R p d G l l c y Z x d W 9 0 O z p b J n F 1 b 3 Q 7 U 2 V j d G l v b j E v Z G l t X 2 N 1 c 3 R v b W V y L 0 N o Y W 5 n Z W Q g V H l w Z S 5 7 Y 3 V z d G 9 t Z X J f Y 2 9 k Z S w w f S Z x d W 9 0 O y w m c X V v d D t T Z W N 0 a W 9 u M S 9 k a W 1 f Y 3 V z d G 9 t Z X I v U m V w b G F j Z W Q g V m F s d W U x L n t j d X N 0 b 2 1 l c i w x f S Z x d W 9 0 O y w m c X V v d D t T Z W N 0 a W 9 u M S 9 k a W 1 f Y 3 V z d G 9 t Z X I v Q 2 h h b m d l Z C B U e X B l L n t t Y X J r Z X Q s M n 0 m c X V v d D s s J n F 1 b 3 Q 7 U 2 V j d G l v b j E v Z G l t X 2 N 1 c 3 R v b W V y L 0 N o Y W 5 n Z W Q g V H l w Z S 5 7 c G x h d G Z v c m 0 s M 3 0 m c X V v d D s s J n F 1 b 3 Q 7 U 2 V j d G l v b j E v Z G l t X 2 N 1 c 3 R v b W V y L 0 N o Y W 5 n Z W Q g V H l w Z S 5 7 Y 2 h h b m 5 l b C w 0 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z I u T W F y a 2 V 0 I F B l c m Z v c m 1 h b m N l I C B 2 c y B U Y X J n Z X Q h U G l 2 b 3 R U Y W J s Z T E i L z 4 8 L 1 N 0 Y W J s Z U V u d H J p Z X M + P C 9 J d G V t P j x J d G V t P j x J d G V t T G 9 j Y X R p b 2 4 + P E l 0 Z W 1 U e X B l P k Z v c m 1 1 b G E 8 L 0 l 0 Z W 1 U e X B l P j x J d G V t U G F 0 a D 5 T Z W N 0 a W 9 u M S 9 k a W 1 f b W F y a 2 V 0 P C 9 J d G V t U G F 0 a D 4 8 L 0 l 0 Z W 1 M b 2 N h d G l v b j 4 8 U 3 R h Y m x l R W 5 0 c m l l c z 4 8 R W 5 0 c n k g V H l w Z T 0 i Q W R k Z W R U b 0 R h d G F N b 2 R l b C I g V m F s d W U 9 I m w x I i 8 + P E V u d H J 5 I F R 5 c G U 9 I k J 1 Z m Z l c k 5 l e H R S Z W Z y Z X N o I i B W Y W x 1 Z T 0 i b D E i L z 4 8 R W 5 0 c n k g V H l w Z T 0 i R m l s b E N v d W 5 0 I i B W Y W x 1 Z T 0 i b D I z I i 8 + P E V u d H J 5 I F R 5 c G U 9 I k Z p b G x F b m F i b G V k I i B W Y W x 1 Z T 0 i b D A i L z 4 8 R W 5 0 c n k g V H l w Z T 0 i R m l s b E V y c m 9 y Q 2 9 k Z S I g V m F s d W U 9 I n N V b m t u b 3 d u I i 8 + P E V u d H J 5 I F R 5 c G U 9 I k Z p b G x F c n J v c k N v d W 5 0 I i B W Y W x 1 Z T 0 i b D A i L z 4 8 R W 5 0 c n k g V H l w Z T 0 i R m l s b E x h c 3 R V c G R h d G V k I i B W Y W x 1 Z T 0 i Z D I w M j Q t M D c t M D h U M D U 6 N D E 6 M D Y u N T U 3 M z k 2 M l o i L z 4 8 R W 5 0 c n k g V H l w Z T 0 i R m l s b E N v b H V t b l R 5 c G V z I i B W Y W x 1 Z T 0 i c 0 J n W U c i L z 4 8 R W 5 0 c n k g V H l w Z T 0 i R m l s b E N v b H V t b k 5 h b W V z I i B W Y W x 1 Z T 0 i c 1 s m c X V v d D t t Y X J r Z X Q m c X V v d D s s J n F 1 b 3 Q 7 c 3 V i X 3 p v b m U m c X V v d D s s J n F 1 b 3 Q 7 c m V n a W 9 u 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z Z i O W Y 4 M 2 U 0 L T M 0 Z G Q t N D c 0 M i 1 h Y T Q 0 L T l j Z W Q 2 Y T A 3 M G I z N y I v P j x F b n R y e S B U e X B l P S J R d W V y e U l E I i B W Y W x 1 Z T 0 i c z M 2 N W E 5 N j g 1 L T E y M T Y t N D Q 0 M i 1 i M T Y 3 L T V i M m F j Z j Q 3 Z G Z m Z i I v P j x F b n R y e S B U e X B l P S J S Z W N v d m V y e V R h c m d l d E N v b H V t b i I g V m F s d W U 9 I m w x I i 8 + P E V u d H J 5 I F R 5 c G U 9 I l J l Y 2 9 2 Z X J 5 V G F y Z 2 V 0 U m 9 3 I i B W Y W x 1 Z T 0 i b D E i L z 4 8 R W 5 0 c n k g V H l w Z T 0 i U m V j b 3 Z l c n l U Y X J n Z X R T a G V l d C I g V m F s d W U 9 I n N k a W 1 f b W F y a 2 V 0 I i 8 + P E V u d H J 5 I F R 5 c G U 9 I l J l b G F 0 a W 9 u c 2 h p c E l u Z m 9 D b 2 5 0 Y W l u Z X I i I F Z h b H V l P S J z e y Z x d W 9 0 O 2 N v b H V t b k N v d W 5 0 J n F 1 b 3 Q 7 O j M s J n F 1 b 3 Q 7 a 2 V 5 Q 2 9 s d W 1 u T m F t Z X M m c X V v d D s 6 W 1 0 s J n F 1 b 3 Q 7 c X V l c n l S Z W x h d G l v b n N o a X B z J n F 1 b 3 Q 7 O l t d L C Z x d W 9 0 O 2 N v b H V t b k l k Z W 5 0 a X R p Z X M m c X V v d D s 6 W y Z x d W 9 0 O 1 N l Y 3 R p b 2 4 x L 2 R p b V 9 t Y X J r Z X Q v Q 2 h h b m d l Z C B U e X B l M S 5 7 b W F y a 2 V 0 L D B 9 J n F 1 b 3 Q 7 L C Z x d W 9 0 O 1 N l Y 3 R p b 2 4 x L 2 R p b V 9 t Y X J r Z X Q v U m V w b G F j Z W Q g b m F u I G l u I F N 1 Y n p v b m U g d G 8 g T k E u e 3 N 1 Y l 9 6 b 2 5 l L D F 9 J n F 1 b 3 Q 7 L C Z x d W 9 0 O 1 N l Y 3 R p b 2 4 x L 2 R p b V 9 t Y X J r Z X Q v U m V w b G F j Z W Q g b m F u I G l u I H J l Z 2 l v b i B 0 b y B O Q S 5 7 c m V n a W 9 u L D J 9 J n F 1 b 3 Q 7 X S w m c X V v d D t D b 2 x 1 b W 5 D b 3 V u d C Z x d W 9 0 O z o z L C Z x d W 9 0 O 0 t l e U N v b H V t b k 5 h b W V z J n F 1 b 3 Q 7 O l t d L C Z x d W 9 0 O 0 N v b H V t b k l k Z W 5 0 a X R p Z X M m c X V v d D s 6 W y Z x d W 9 0 O 1 N l Y 3 R p b 2 4 x L 2 R p b V 9 t Y X J r Z X Q v Q 2 h h b m d l Z C B U e X B l M S 5 7 b W F y a 2 V 0 L D B 9 J n F 1 b 3 Q 7 L C Z x d W 9 0 O 1 N l Y 3 R p b 2 4 x L 2 R p b V 9 t Y X J r Z X Q v U m V w b G F j Z W Q g b m F u I G l u I F N 1 Y n p v b m U g d G 8 g T k E u e 3 N 1 Y l 9 6 b 2 5 l L D F 9 J n F 1 b 3 Q 7 L C Z x d W 9 0 O 1 N l Y 3 R p b 2 4 x L 2 R p b V 9 t Y X J r Z X Q v U m V w b G F j Z W Q g b m F u I G l u I H J l Z 2 l v b i B 0 b y B O Q S 5 7 c m V n a W 9 u L D J 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M i 5 N Y X J r Z X Q g U G V y Z m 9 y b W F u Y 2 U g I H Z z I F R h c m d l d C F Q a X Z v d F R h Y m x l M S I v P j w v U 3 R h Y m x l R W 5 0 c m l l c z 4 8 L 0 l 0 Z W 0 + P E l 0 Z W 0 + P E l 0 Z W 1 M b 2 N h d G l v b j 4 8 S X R l b V R 5 c G U + R m 9 y b X V s Y T w v S X R l b V R 5 c G U + P E l 0 Z W 1 Q Y X R o P l N l Y 3 R p b 2 4 x L 2 R p b V 9 w c m 9 k d W N 0 P C 9 J d G V t U G F 0 a D 4 8 L 0 l 0 Z W 1 M b 2 N h d G l v b j 4 8 U 3 R h Y m x l R W 5 0 c m l l c z 4 8 R W 5 0 c n k g V H l w Z T 0 i Q W R k Z W R U b 0 R h d G F N b 2 R l b C I g V m F s d W U 9 I m w x I i 8 + P E V u d H J 5 I F R 5 c G U 9 I k J 1 Z m Z l c k 5 l e H R S Z W Z y Z X N o I i B W Y W x 1 Z T 0 i b D E i L z 4 8 R W 5 0 c n k g V H l w Z T 0 i R m l s b E N v d W 5 0 I i B W Y W x 1 Z T 0 i b D I 5 O C I v P j x F b n R y e S B U e X B l P S J G a W x s R W 5 h Y m x l Z C I g V m F s d W U 9 I m w w I i 8 + P E V u d H J 5 I F R 5 c G U 9 I k Z p b G x F c n J v c k N v Z G U i I F Z h b H V l P S J z V W 5 r b m 9 3 b i I v P j x F b n R y e S B U e X B l P S J G a W x s R X J y b 3 J D b 3 V u d C I g V m F s d W U 9 I m w w I i 8 + P E V u d H J 5 I F R 5 c G U 9 I k Z p b G x M Y X N 0 V X B k Y X R l Z C I g V m F s d W U 9 I m Q y M D I 0 L T A 3 L T A 4 V D A 1 O j Q x O j A 5 L j U 2 N z c z N j B a I i 8 + P E V u d H J 5 I F R 5 c G U 9 I k Z p b G x D b 2 x 1 b W 5 U e X B l c y I g V m F s d W U 9 I n N C Z 1 l H Q m d Z R y I v P j x F b n R y e S B U e X B l P S J G a W x s Q 2 9 s d W 1 u T m F t Z X M i I F Z h b H V l P S J z W y Z x d W 9 0 O 3 B y b 2 R 1 Y 3 R f Y 2 9 k Z S Z x d W 9 0 O y w m c X V v d D t k a X Z p c 2 l v b i Z x d W 9 0 O y w m c X V v d D t z Z W d t Z W 5 0 J n F 1 b 3 Q 7 L C Z x d W 9 0 O 2 N h d G V n b 3 J 5 J n F 1 b 3 Q 7 L C Z x d W 9 0 O 3 B y b 2 R 1 Y 3 Q m c X V v d D s s J n F 1 b 3 Q 7 d m F y a W F u 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M 2 Y j l m O D N l N C 0 z N G R k L T Q 3 N D I t Y W E 0 N C 0 5 Y 2 V k N m E w N z B i M z c i L z 4 8 R W 5 0 c n k g V H l w Z T 0 i U X V l c n l J R C I g V m F s d W U 9 I n M 3 Z W Q z O G Y x O C 1 j Y 2 J h L T R h M 2 U t Y W R i Y S 1 h Y T Z k Y m U 4 Z D Q 4 M T E i L z 4 8 R W 5 0 c n k g V H l w Z T 0 i U m V j b 3 Z l c n l U Y X J n Z X R D b 2 x 1 b W 4 i I F Z h b H V l P S J s M S I v P j x F b n R y e S B U e X B l P S J S Z W N v d m V y e V R h c m d l d F J v d y I g V m F s d W U 9 I m w x I i 8 + P E V u d H J 5 I F R 5 c G U 9 I l J l Y 2 9 2 Z X J 5 V G F y Z 2 V 0 U 2 h l Z X Q i I F Z h b H V l P S J z Z G l t X 3 B y b 2 R 1 Y 3 Q i L z 4 8 R W 5 0 c n k g V H l w Z T 0 i U m V s Y X R p b 2 5 z a G l w S W 5 m b 0 N v b n R h a W 5 l c i I g V m F s d W U 9 I n N 7 J n F 1 b 3 Q 7 Y 2 9 s d W 1 u Q 2 9 1 b n Q m c X V v d D s 6 N i w m c X V v d D t r Z X l D b 2 x 1 b W 5 O Y W 1 l c y Z x d W 9 0 O z p b X S w m c X V v d D t x d W V y e V J l b G F 0 a W 9 u c 2 h p c H M m c X V v d D s 6 W 1 0 s J n F 1 b 3 Q 7 Y 2 9 s d W 1 u S W R l b n R p d G l l c y Z x d W 9 0 O z p b J n F 1 b 3 Q 7 U 2 V j d G l v b j E v Z G l t X 3 B y b 2 R 1 Y 3 Q v Q 2 h h b m d l Z C B U e X B l M S 5 7 c H J v Z H V j d F 9 j b 2 R l L D B 9 J n F 1 b 3 Q 7 L C Z x d W 9 0 O 1 N l Y 3 R p b 2 4 x L 2 R p b V 9 w c m 9 k d W N 0 L 0 N o Y W 5 n Z W Q g V H l w Z T E u e 2 R p d m l z a W 9 u L D F 9 J n F 1 b 3 Q 7 L C Z x d W 9 0 O 1 N l Y 3 R p b 2 4 x L 2 R p b V 9 w c m 9 k d W N 0 L 0 N o Y W 5 n Z W Q g V H l w Z T E u e 3 N l Z 2 1 l b n Q s M n 0 m c X V v d D s s J n F 1 b 3 Q 7 U 2 V j d G l v b j E v Z G l t X 3 B y b 2 R 1 Y 3 Q v Q 2 h h b m d l Z C B U e X B l M S 5 7 Y 2 F 0 Z W d v c n k s M 3 0 m c X V v d D s s J n F 1 b 3 Q 7 U 2 V j d G l v b j E v Z G l t X 3 B y b 2 R 1 Y 3 Q v Q 2 h h b m d l Z C B U e X B l M S 5 7 c H J v Z H V j d C w 0 f S Z x d W 9 0 O y w m c X V v d D t T Z W N 0 a W 9 u M S 9 k a W 1 f c H J v Z H V j d C 9 D a G F u Z 2 V k I F R 5 c G U x L n t 2 Y X J p Y W 5 0 L D V 9 J n F 1 b 3 Q 7 X S w m c X V v d D t D b 2 x 1 b W 5 D b 3 V u d C Z x d W 9 0 O z o 2 L C Z x d W 9 0 O 0 t l e U N v b H V t b k 5 h b W V z J n F 1 b 3 Q 7 O l t d L C Z x d W 9 0 O 0 N v b H V t b k l k Z W 5 0 a X R p Z X M m c X V v d D s 6 W y Z x d W 9 0 O 1 N l Y 3 R p b 2 4 x L 2 R p b V 9 w c m 9 k d W N 0 L 0 N o Y W 5 n Z W Q g V H l w Z T E u e 3 B y b 2 R 1 Y 3 R f Y 2 9 k Z S w w f S Z x d W 9 0 O y w m c X V v d D t T Z W N 0 a W 9 u M S 9 k a W 1 f c H J v Z H V j d C 9 D a G F u Z 2 V k I F R 5 c G U x L n t k a X Z p c 2 l v b i w x f S Z x d W 9 0 O y w m c X V v d D t T Z W N 0 a W 9 u M S 9 k a W 1 f c H J v Z H V j d C 9 D a G F u Z 2 V k I F R 5 c G U x L n t z Z W d t Z W 5 0 L D J 9 J n F 1 b 3 Q 7 L C Z x d W 9 0 O 1 N l Y 3 R p b 2 4 x L 2 R p b V 9 w c m 9 k d W N 0 L 0 N o Y W 5 n Z W Q g V H l w Z T E u e 2 N h d G V n b 3 J 5 L D N 9 J n F 1 b 3 Q 7 L C Z x d W 9 0 O 1 N l Y 3 R p b 2 4 x L 2 R p b V 9 w c m 9 k d W N 0 L 0 N o Y W 5 n Z W Q g V H l w Z T E u e 3 B y b 2 R 1 Y 3 Q s N H 0 m c X V v d D s s J n F 1 b 3 Q 7 U 2 V j d G l v b j E v Z G l t X 3 B y b 2 R 1 Y 3 Q v Q 2 h h b m d l Z C B U e X B l M S 5 7 d m F y a W F u d C w 1 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z I u T W F y a 2 V 0 I F B l c m Z v c m 1 h b m N l I C B 2 c y B U Y X J n Z X Q h U G l 2 b 3 R U Y W J s Z T E i L z 4 8 L 1 N 0 Y W J s Z U V u d H J p Z X M + P C 9 J d G V t P j x J d G V t P j x J d G V t T G 9 j Y X R p b 2 4 + P E l 0 Z W 1 U e X B l P k Z v c m 1 1 b G E 8 L 0 l 0 Z W 1 U e X B l P j x J d G V t U G F 0 a D 5 T Z W N 0 a W 9 u M S 9 k a W 1 f Z G F 0 Z T w v S X R l b V B h d G g + P C 9 J d G V t T G 9 j Y X R p b 2 4 + P F N 0 Y W J s Z U V u d H J p Z X M + P E V u d H J 5 I F R 5 c G U 9 I k F k Z G V k V G 9 E Y X R h T W 9 k Z W w i I F Z h b H V l P S J s M S I v P j x F b n R y e S B U e X B l P S J C d W Z m Z X J O Z X h 0 U m V m c m V z a C I g V m F s d W U 9 I m w x I i 8 + P E V u d H J 5 I F R 5 c G U 9 I k Z p b G x D b 3 V u d C I g V m F s d W U 9 I m w x M D Y 2 I i 8 + P E V u d H J 5 I F R 5 c G U 9 I k Z p b G x F b m F i b G V k I i B W Y W x 1 Z T 0 i b D A i L z 4 8 R W 5 0 c n k g V H l w Z T 0 i R m l s b E V y c m 9 y Q 2 9 k Z S I g V m F s d W U 9 I n N V b m t u b 3 d u I i 8 + P E V u d H J 5 I F R 5 c G U 9 I k Z p b G x F c n J v c k N v d W 5 0 I i B W Y W x 1 Z T 0 i b D A i L z 4 8 R W 5 0 c n k g V H l w Z T 0 i R m l s b E x h c 3 R V c G R h d G V k I i B W Y W x 1 Z T 0 i Z D I w M j Q t M D c t M D d U M D c 6 M D k 6 N D g u N D I 0 N T Q 5 N l o i L z 4 8 R W 5 0 c n k g V H l w Z T 0 i R m l s b E N v b H V t b l R 5 c G V z I i B W Y W x 1 Z T 0 i c 0 N R a 0 R B Q T 0 9 I i 8 + P E V u d H J 5 I F R 5 c G U 9 I k Z p b G x D b 2 x 1 b W 5 O Y W 1 l c y I g V m F s d W U 9 I n N b J n F 1 b 3 Q 7 Z G F 0 Z S Z x d W 9 0 O y w m c X V v d D t t b 2 5 0 a C Z x d W 9 0 O y w m c X V v d D t 5 Z W F y J n F 1 b 3 Q 7 L C Z x d W 9 0 O 0 Z 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z Z i O W Y 4 M 2 U 0 L T M 0 Z G Q t N D c 0 M i 1 h Y T Q 0 L T l j Z W Q 2 Y T A 3 M G I z N y I v P j x F b n R y e S B U e X B l P S J R d W V y e U l E I i B W Y W x 1 Z T 0 i c 2 M 5 Z G M x M D B j L T A 5 Z G E t N G F m M S 1 i O T U 4 L T l k N j B h Z j Y w M T Y 5 O C I v P j x F b n R y e S B U e X B l P S J S Z W x h d G l v b n N o a X B J b m Z v Q 2 9 u d G F p b m V y I i B W Y W x 1 Z T 0 i c 3 s m c X V v d D t j b 2 x 1 b W 5 D b 3 V u d C Z x d W 9 0 O z o 0 L C Z x d W 9 0 O 2 t l e U N v b H V t b k 5 h b W V z J n F 1 b 3 Q 7 O l t d L C Z x d W 9 0 O 3 F 1 Z X J 5 U m V s Y X R p b 2 5 z a G l w c y Z x d W 9 0 O z p b X S w m c X V v d D t j b 2 x 1 b W 5 J Z G V u d G l 0 a W V z J n F 1 b 3 Q 7 O l s m c X V v d D t T Z W N 0 a W 9 u M S 9 k a W 1 f Z G F 0 Z S 9 D a G F u Z 2 V k I F R 5 c G U u e 0 N v b H V t b j E s M H 0 m c X V v d D s s J n F 1 b 3 Q 7 U 2 V j d G l v b j E v Z G l t X 2 R h d G U v S W 5 z Z X J 0 Z W Q g U 3 R h c n Q g b 2 Y g T W 9 u d G g u e 2 1 v b n R o L D F 9 J n F 1 b 3 Q 7 L C Z x d W 9 0 O 1 N l Y 3 R p b 2 4 x L 2 R p b V 9 k Y X R l L 0 l u c 2 V y d G V k I F l l Y X I u e 3 l l Y X I s M n 0 m c X V v d D s s J n F 1 b 3 Q 7 U 2 V j d G l v b j E v Z G l t X 2 R h d G U v Q W R k Z W Q g Q 3 V z d G 9 t M S 5 7 R l k s N H 0 m c X V v d D t d L C Z x d W 9 0 O 0 N v b H V t b k N v d W 5 0 J n F 1 b 3 Q 7 O j Q s J n F 1 b 3 Q 7 S 2 V 5 Q 2 9 s d W 1 u T m F t Z X M m c X V v d D s 6 W 1 0 s J n F 1 b 3 Q 7 Q 2 9 s d W 1 u S W R l b n R p d G l l c y Z x d W 9 0 O z p b J n F 1 b 3 Q 7 U 2 V j d G l v b j E v Z G l t X 2 R h d G U v Q 2 h h b m d l Z C B U e X B l L n t D b 2 x 1 b W 4 x L D B 9 J n F 1 b 3 Q 7 L C Z x d W 9 0 O 1 N l Y 3 R p b 2 4 x L 2 R p b V 9 k Y X R l L 0 l u c 2 V y d G V k I F N 0 Y X J 0 I G 9 m I E 1 v b n R o L n t t b 2 5 0 a C w x f S Z x d W 9 0 O y w m c X V v d D t T Z W N 0 a W 9 u M S 9 k a W 1 f Z G F 0 Z S 9 J b n N l c n R l Z C B Z Z W F y L n t 5 Z W F y L D J 9 J n F 1 b 3 Q 7 L C Z x d W 9 0 O 1 N l Y 3 R p b 2 4 x L 2 R p b V 9 k Y X R l L 0 F k Z G V k I E N 1 c 3 R v b T E u e 0 Z Z L D R 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M i 5 N Y X J r Z X Q g U G V y Z m 9 y b W F u Y 2 U g I H Z z I F R h c m d l d C F Q a X Z v d F R h Y m x l M S I v P j w v U 3 R h Y m x l R W 5 0 c m l l c z 4 8 L 0 l 0 Z W 0 + P E l 0 Z W 0 + P E l 0 Z W 1 M b 2 N h d G l v b j 4 8 S X R l b V R 5 c G U + R m 9 y b X V s Y T w v S X R l b V R 5 c G U + P E l 0 Z W 1 Q Y X R o P l N l Y 3 R p b 2 4 x L 2 5 z X 3 R h c m d l d H N f M j A y M T w v S X R l b V B h d G g + P C 9 J d G V t T G 9 j Y X R p b 2 4 + P F N 0 Y W J s Z U V u d H J p Z X M + P E V u d H J 5 I F R 5 c G U 9 I k F k Z G V k V G 9 E Y X R h T W 9 k Z W w i I F Z h b H V l P S J s M S I v P j x F b n R y e S B U e X B l P S J C d W Z m Z X J O Z X h 0 U m V m c m V z a C I g V m F s d W U 9 I m w x I i 8 + P E V u d H J 5 I F R 5 c G U 9 I k Z p b G x D b 3 V u d C I g V m F s d W U 9 I m w y N z Y i L z 4 8 R W 5 0 c n k g V H l w Z T 0 i R m l s b E V u Y W J s Z W Q i I F Z h b H V l P S J s M C I v P j x F b n R y e S B U e X B l P S J G a W x s R X J y b 3 J D b 2 R l I i B W Y W x 1 Z T 0 i c 1 V u a 2 5 v d 2 4 i L z 4 8 R W 5 0 c n k g V H l w Z T 0 i R m l s b E V y c m 9 y Q 2 9 1 b n Q i I F Z h b H V l P S J s M C I v P j x F b n R y e S B U e X B l P S J G a W x s T G F z d F V w Z G F 0 Z W Q i I F Z h b H V l P S J k M j A y N C 0 w N y 0 w N 1 Q x M D o 0 N D o 1 N S 4 y M D Q z O D A 0 W i I v P j x F b n R y e S B U e X B l P S J G a W x s Q 2 9 s d W 1 u V H l w Z X M i I F Z h b H V l P S J z Q m d r R i I v P j x F b n R y e S B U e X B l P S J G a W x s Q 2 9 s d W 1 u T m F t Z X M i I F Z h b H V l P S J z W y Z x d W 9 0 O 2 1 h c m t l d C Z x d W 9 0 O y w m c X V v d D t k Y X R l J n F 1 b 3 Q 7 L C Z x d W 9 0 O 2 5 z X 3 R h c m d l 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N i M 2 F h Y z V l Z i 1 j O T A 2 L T R l Y j E t Y W Z j Y y 0 0 Y W Q 2 Z m Q w Y W Q y N G M i L z 4 8 R W 5 0 c n k g V H l w Z T 0 i U X V l c n l J R C I g V m F s d W U 9 I n M w O T c 5 M j M z Z S 0 5 Z T F m L T R k M G U t O T U w N C 1 j M G E 5 Z j Z h Z G V i Y T g i L z 4 8 R W 5 0 c n k g V H l w Z T 0 i U m V s Y X R p b 2 5 z a G l w S W 5 m b 0 N v b n R h a W 5 l c i I g V m F s d W U 9 I n N 7 J n F 1 b 3 Q 7 Y 2 9 s d W 1 u Q 2 9 1 b n Q m c X V v d D s 6 M y w m c X V v d D t r Z X l D b 2 x 1 b W 5 O Y W 1 l c y Z x d W 9 0 O z p b X S w m c X V v d D t x d W V y e V J l b G F 0 a W 9 u c 2 h p c H M m c X V v d D s 6 W 1 0 s J n F 1 b 3 Q 7 Y 2 9 s d W 1 u S W R l b n R p d G l l c y Z x d W 9 0 O z p b J n F 1 b 3 Q 7 U 2 V j d G l v b j E v b n N f d G F y Z 2 V 0 c 1 8 y M D I x L 0 N o Y W 5 n Z W Q g V H l w Z S 5 7 b W F y a 2 V 0 L D B 9 J n F 1 b 3 Q 7 L C Z x d W 9 0 O 1 N l Y 3 R p b 2 4 x L 2 5 z X 3 R h c m d l d H N f M j A y M S 9 D a G F u Z 2 V k I F R 5 c G U u e 2 R h d G U s M X 0 m c X V v d D s s J n F 1 b 3 Q 7 U 2 V j d G l v b j E v b n N f d G F y Z 2 V 0 c 1 8 y M D I x L 0 N o Y W 5 n Z W Q g V H l w Z S 5 7 b n N f d G F y Z 2 V 0 L D J 9 J n F 1 b 3 Q 7 X S w m c X V v d D t D b 2 x 1 b W 5 D b 3 V u d C Z x d W 9 0 O z o z L C Z x d W 9 0 O 0 t l e U N v b H V t b k 5 h b W V z J n F 1 b 3 Q 7 O l t d L C Z x d W 9 0 O 0 N v b H V t b k l k Z W 5 0 a X R p Z X M m c X V v d D s 6 W y Z x d W 9 0 O 1 N l Y 3 R p b 2 4 x L 2 5 z X 3 R h c m d l d H N f M j A y M S 9 D a G F u Z 2 V k I F R 5 c G U u e 2 1 h c m t l d C w w f S Z x d W 9 0 O y w m c X V v d D t T Z W N 0 a W 9 u M S 9 u c 1 9 0 Y X J n Z X R z X z I w M j E v Q 2 h h b m d l Z C B U e X B l L n t k Y X R l L D F 9 J n F 1 b 3 Q 7 L C Z x d W 9 0 O 1 N l Y 3 R p b 2 4 x L 2 5 z X 3 R h c m d l d H N f M j A y M S 9 D a G F u Z 2 V k I F R 5 c G U u e 2 5 z X 3 R h c m d l d C w y 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z U u R G l 2 a X N p b 2 4 g T G V 2 Z W w g U m V w b 3 J 0 I V B p d m 9 0 V G F i b G U x I i 8 + P C 9 T d G F i b G V F b n R y a W V z P j w v S X R l b T 4 8 S X R l b T 4 8 S X R l b U x v Y 2 F 0 a W 9 u P j x J d G V t V H l w Z T 5 G b 3 J t d W x h P C 9 J d G V t V H l w Z T 4 8 S X R l b V B h d G g + U 2 V j d G l v b j E v Z m l u Y W 5 j Z S U y M H J l Z m V y Z W 5 j 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0 L T A 3 L T A 4 V D A 1 O j Q x O j I 2 L j k y M D I 2 O T h a I i 8 + P E V u d H J 5 I F R 5 c G U 9 I k Z p b G x l Z E N v b X B s Z X R l U m V z d W x 0 V G 9 X b 3 J r c 2 h l Z X Q i I F Z h b H V l P S J s M C I v P j x F b n R y e S B U e X B l P S J G a W x s U 3 R h d H V z I i B W Y W x 1 Z T 0 i c 0 N v b X B s Z X R l I i 8 + P E V u d H J 5 I F R 5 c G U 9 I k Z p b G x U b 0 R h d G F N b 2 R l b E V u Y W J s Z W Q i I F Z h b H V l P S J s M C I v P j x F b n R y e S B U e X B l P S J J c 1 B y a X Z h d G U i I F Z h b H V l P S J s M C I v P j x F b n R y e S B U e X B l P S J R d W V y e U l E I i B W Y W x 1 Z T 0 i c z J k Y j h i Y T g x L T k 1 Z m U t N G M 3 N C 1 h Z W Y 5 L W J h M T Y 3 M W U x N 2 U x Z C I v P j x F b n R y e S B U e X B l P S J S Z X N 1 b H R U e X B l I i B W Y W x 1 Z T 0 i c 1 R h Y m x l I i 8 + P E V u d H J 5 I F R 5 c G U 9 I k 5 h d m l n Y X R p b 2 5 T d G V w T m F t Z S I g V m F s d W U 9 I n N O Y X Z p Z 2 F 0 a W 9 u I i 8 + P E V u d H J 5 I F R 5 c G U 9 I k Z p b G x P Y m p l Y 3 R U e X B l I i B W Y W x 1 Z T 0 i c 0 N v b m 5 l Y 3 R p b 2 5 P b m x 5 I i 8 + P E V u d H J 5 I F R 5 c G U 9 I k 5 h b W V V c G R h d G V k Q W Z 0 Z X J G a W x s I i B W Y W x 1 Z T 0 i b D E i L z 4 8 L 1 N 0 Y W J s Z U V u d H J p Z X M + P C 9 J d G V t P j x J d G V t P j x J d G V t T G 9 j Y X R p b 2 4 + P E l 0 Z W 1 U e X B l P k Z v c m 1 1 b G E 8 L 0 l 0 Z W 1 U e X B l P j x J d G V t U G F 0 a D 5 T Z W N 0 a W 9 u M S 9 z Y W x l c y U y M H J l Z j 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0 L T A 3 L T A 3 V D A 2 O j M 2 O j U 0 L j c 1 M T c y M j B a I i 8 + P E V u d H J 5 I F R 5 c G U 9 I k Z p b G x D b 2 x 1 b W 5 U e X B l c y I g V m F s d W U 9 I n N F Q V l H Q n d j S E J n P T 0 i L z 4 8 R W 5 0 c n k g V H l w Z T 0 i R m l s b E N v b H V t b k 5 h b W V z I i B W Y W x 1 Z T 0 i c 1 s m c X V v d D t D b 2 5 0 Z W 5 0 J n F 1 b 3 Q 7 L C Z x d W 9 0 O 0 5 h b W U m c X V v d D s s J n F 1 b 3 Q 7 R X h 0 Z W 5 z a W 9 u J n F 1 b 3 Q 7 L C Z x d W 9 0 O 0 R h d G U g Y W N j Z X N z Z W Q m c X V v d D s s J n F 1 b 3 Q 7 R G F 0 Z S B t b 2 R p Z m l l Z C Z x d W 9 0 O y w m c X V v d D t E Y X R l I G N y Z W F 0 Z W Q m c X V v d D s s J n F 1 b 3 Q 7 R m 9 s Z G V y I F B h d G g m c X V v d D t d I i 8 + P E V u d H J 5 I F R 5 c G U 9 I k Z p b G x l Z E N v b X B s Z X R l U m V z d W x 0 V G 9 X b 3 J r c 2 h l Z X Q i I F Z h b H V l P S J s M C I v P j x F b n R y e S B U e X B l P S J G a W x s U 3 R h d H V z I i B W Y W x 1 Z T 0 i c 0 N v b X B s Z X R l I i 8 + P E V u d H J 5 I F R 5 c G U 9 I k Z p b G x U b 0 R h d G F N b 2 R l b E V u Y W J s Z W Q i I F Z h b H V l P S J s M C I v P j x F b n R y e S B U e X B l P S J J c 1 B y a X Z h d G U i I F Z h b H V l P S J s M C I v P j x F b n R y e S B U e X B l P S J R d W V y e U l E I i B W Y W x 1 Z T 0 i c z A y Y 2 V l N 2 M 0 L W F h N W U t N D V j M i 0 5 N z I w L T g 0 N G U z M j g z Z D F m Z i I v P j x F b n R y e S B U e X B l P S J S Z W N v d m V y e V R h c m d l d E N v b H V t b i I g V m F s d W U 9 I m w x I i 8 + P E V u d H J 5 I F R 5 c G U 9 I l J l Y 2 9 2 Z X J 5 V G F y Z 2 V 0 U m 9 3 I i B W Y W x 1 Z T 0 i b D E i L z 4 8 R W 5 0 c n k g V H l w Z T 0 i U m V j b 3 Z l c n l U Y X J n Z X R T a G V l d C I g V m F s d W U 9 I n N T Y W x l c y I v P j x F b n R y e S B U e X B l P S J S Z W x h d G l v b n N o a X B J b m Z v Q 2 9 u d G F p b m V y I i B W Y W x 1 Z T 0 i c 3 s m c X V v d D t j b 2 x 1 b W 5 D b 3 V u d C Z x d W 9 0 O z o 3 L C Z x d W 9 0 O 2 t l e U N v b H V t b k 5 h b W V z J n F 1 b 3 Q 7 O l s m c X V v d D t G b 2 x k Z X I g U G F 0 a C Z x d W 9 0 O y w m c X V v d D t O Y W 1 l J n F 1 b 3 Q 7 X S w m c X V v d D t x d W V y e V J l b G F 0 a W 9 u c 2 h p c H M m c X V v d D s 6 W 1 0 s J n F 1 b 3 Q 7 Y 2 9 s d W 1 u S W R l b n R p d G l l c y Z x d W 9 0 O z p b J n F 1 b 3 Q 7 U 2 V j d G l v b j E v U 2 F s Z X M v U 2 9 1 c m N l L n t D b 2 5 0 Z W 5 0 L D B 9 J n F 1 b 3 Q 7 L C Z x d W 9 0 O 1 N l Y 3 R p b 2 4 x L 1 N h b G V z L 1 N v d X J j Z S 5 7 T m F t Z S w x f S Z x d W 9 0 O y w m c X V v d D t T Z W N 0 a W 9 u M S 9 T Y W x l c y 9 T b 3 V y Y 2 U u e 0 V 4 d G V u c 2 l v b i w y f S Z x d W 9 0 O y w m c X V v d D t T Z W N 0 a W 9 u M S 9 T Y W x l c y 9 T b 3 V y Y 2 U u e 0 R h d G U g Y W N j Z X N z Z W Q s M 3 0 m c X V v d D s s J n F 1 b 3 Q 7 U 2 V j d G l v b j E v U 2 F s Z X M v U 2 9 1 c m N l L n t E Y X R l I G 1 v Z G l m a W V k L D R 9 J n F 1 b 3 Q 7 L C Z x d W 9 0 O 1 N l Y 3 R p b 2 4 x L 1 N h b G V z L 1 N v d X J j Z S 5 7 R G F 0 Z S B j c m V h d G V k L D V 9 J n F 1 b 3 Q 7 L C Z x d W 9 0 O 1 N l Y 3 R p b 2 4 x L 1 N h b G V z L 1 N v d X J j Z S 5 7 R m 9 s Z G V y I F B h d G g s N 3 0 m c X V v d D t d L C Z x d W 9 0 O 0 N v b H V t b k N v d W 5 0 J n F 1 b 3 Q 7 O j c s J n F 1 b 3 Q 7 S 2 V 5 Q 2 9 s d W 1 u T m F t Z X M m c X V v d D s 6 W y Z x d W 9 0 O 0 Z v b G R l c i B Q Y X R o J n F 1 b 3 Q 7 L C Z x d W 9 0 O 0 5 h b W U m c X V v d D t d L C Z x d W 9 0 O 0 N v b H V t b k l k Z W 5 0 a X R p Z X M m c X V v d D s 6 W y Z x d W 9 0 O 1 N l Y 3 R p b 2 4 x L 1 N h b G V z L 1 N v d X J j Z S 5 7 Q 2 9 u d G V u d C w w f S Z x d W 9 0 O y w m c X V v d D t T Z W N 0 a W 9 u M S 9 T Y W x l c y 9 T b 3 V y Y 2 U u e 0 5 h b W U s M X 0 m c X V v d D s s J n F 1 b 3 Q 7 U 2 V j d G l v b j E v U 2 F s Z X M v U 2 9 1 c m N l L n t F e H R l b n N p b 2 4 s M n 0 m c X V v d D s s J n F 1 b 3 Q 7 U 2 V j d G l v b j E v U 2 F s Z X M v U 2 9 1 c m N l L n t E Y X R l I G F j Y 2 V z c 2 V k L D N 9 J n F 1 b 3 Q 7 L C Z x d W 9 0 O 1 N l Y 3 R p b 2 4 x L 1 N h b G V z L 1 N v d X J j Z S 5 7 R G F 0 Z S B t b 2 R p Z m l l Z C w 0 f S Z x d W 9 0 O y w m c X V v d D t T Z W N 0 a W 9 u M S 9 T Y W x l c y 9 T b 3 V y Y 2 U u e 0 R h d G U g Y 3 J l Y X R l Z C w 1 f S Z x d W 9 0 O y w m c X V v d D t T Z W N 0 a W 9 u M S 9 T Y W x l c y 9 T b 3 V y Y 2 U u e 0 Z v b G R l c i B Q Y X R o L D d 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E i L z 4 8 L 1 N 0 Y W J s Z U V u d H J p Z X M + P C 9 J d G V t P j x J d G V t P j x J d G V t T G 9 j Y X R p b 2 4 + P E l 0 Z W 1 U e X B l P k Z v c m 1 1 b G E 8 L 0 l 0 Z W 1 U e X B l P j x J d G V t U G F 0 a D 5 T Z W N 0 a W 9 u M S 9 m Y W N 0 c 1 9 z Y W x l c 1 9 t b 2 5 0 a G x 5 X 3 d p d G h f Y 2 9 z d D w v S X R l b V B h d G g + P C 9 J d G V t T G 9 j Y X R p b 2 4 + P F N 0 Y W J s Z U V u d H J p Z X M + P E V u d H J 5 I F R 5 c G U 9 I k F k Z G V k V G 9 E Y X R h T W 9 k Z W w i I F Z h b H V l P S J s M S I v P j x F b n R y e S B U e X B l P S J C d W Z m Z X J O Z X h 0 U m V m c m V z a C I g V m F s d W U 9 I m w x I i 8 + P E V u d H J 5 I F R 5 c G U 9 I k Z p b G x D b 3 V u d C I g V m F s d W U 9 I m w 3 O T k 5 N j I i L z 4 8 R W 5 0 c n k g V H l w Z T 0 i R m l s b E V u Y W J s Z W Q i I F Z h b H V l P S J s M C I v P j x F b n R y e S B U e X B l P S J G a W x s R X J y b 3 J D b 2 R l I i B W Y W x 1 Z T 0 i c 1 V u a 2 5 v d 2 4 i L z 4 8 R W 5 0 c n k g V H l w Z T 0 i R m l s b E V y c m 9 y Q 2 9 1 b n Q i I F Z h b H V l P S J s M C I v P j x F b n R y e S B U e X B l P S J G a W x s T G F z d F V w Z G F 0 Z W Q i I F Z h b H V l P S J k M j A y N C 0 w N y 0 w O F Q w N T o 0 M T o y N S 4 w M z c w N T Y 5 W i I v P j x F b n R y e S B U e X B l P S J G a W x s Q 2 9 s d W 1 u V H l w Z X M i I F Z h b H V l P S J z Q 1 F Z R E F 3 V U Z C U T 0 9 I i 8 + P E V u d H J 5 I F R 5 c G U 9 I k Z p b G x D b 2 x 1 b W 5 O Y W 1 l c y I g V m F s d W U 9 I n N b J n F 1 b 3 Q 7 Z G F 0 Z S Z x d W 9 0 O y w m c X V v d D t w c m 9 k d W N 0 X 2 N v Z G U m c X V v d D s s J n F 1 b 3 Q 7 Y 3 V z d G 9 t Z X J f Y 2 9 k Z S Z x d W 9 0 O y w m c X V v d D t R d H k m c X V v d D s s J n F 1 b 3 Q 7 b m V 0 X 3 N h b G V z X 2 F t b 3 V u d C Z x d W 9 0 O y w m c X V v d D t m c m V p Z 2 h 0 X 2 N v c 3 Q m c X V v d D s s J n F 1 b 3 Q 7 b W F u d W Z h Y 3 R 1 c m l u Z 1 9 j b 3 N 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2 I z Y W F j N W V m L W M 5 M D Y t N G V i M S 1 h Z m N j L T R h Z D Z m Z D B h Z D I 0 Y y I v P j x F b n R y e S B U e X B l P S J R d W V y e U l E I i B W Y W x 1 Z T 0 i c z g 5 M D Y 1 Z D M 2 L T R i Z j c t N G F j N S 1 h Z j M 3 L W F l Y m M 1 M j V i Z m Q 0 M y I v P j x F b n R y e S B U e X B l P S J S Z W N v d m V y e V R h c m d l d E N v b H V t b i I g V m F s d W U 9 I m w x I i 8 + P E V u d H J 5 I F R 5 c G U 9 I l J l Y 2 9 2 Z X J 5 V G F y Z 2 V 0 U m 9 3 I i B W Y W x 1 Z T 0 i b D E i L z 4 8 R W 5 0 c n k g V H l w Z T 0 i U m V j b 3 Z l c n l U Y X J n Z X R T a G V l d C I g V m F s d W U 9 I n N m Y W N 0 c 1 9 z Y W x l c 1 9 t b 2 5 0 a G x 5 I i 8 + P E V u d H J 5 I F R 5 c G U 9 I l J l b G F 0 a W 9 u c 2 h p c E l u Z m 9 D b 2 5 0 Y W l u Z X I i I F Z h b H V l P S J z e y Z x d W 9 0 O 2 N v b H V t b k N v d W 5 0 J n F 1 b 3 Q 7 O j c s J n F 1 b 3 Q 7 a 2 V 5 Q 2 9 s d W 1 u T m F t Z X M m c X V v d D s 6 W 1 0 s J n F 1 b 3 Q 7 c X V l c n l S Z W x h d G l v b n N o a X B z J n F 1 b 3 Q 7 O l t d L C Z x d W 9 0 O 2 N v b H V t b k l k Z W 5 0 a X R p Z X M m c X V v d D s 6 W y Z x d W 9 0 O 1 N l Y 3 R p b 2 4 x L 2 Z p b m F u Y 2 U g c m V m Z X J l b m N l L 0 N o Y W 5 n Z W Q g V H l w Z S 5 7 Z G F 0 Z S w w f S Z x d W 9 0 O y w m c X V v d D t T Z W N 0 a W 9 u M S 9 m a W 5 h b m N l I H J l Z m V y Z W 5 j Z S 9 D a G F u Z 2 V k I F R 5 c G U u e 3 B y b 2 R 1 Y 3 R f Y 2 9 k Z S w x f S Z x d W 9 0 O y w m c X V v d D t T Z W N 0 a W 9 u M S 9 m a W 5 h b m N l I H J l Z m V y Z W 5 j Z S 9 D a G F u Z 2 V k I F R 5 c G U u e 2 N 1 c 3 R v b W V y X 2 N v Z G U s M n 0 m c X V v d D s s J n F 1 b 3 Q 7 U 2 V j d G l v b j E v Z m l u Y W 5 j Z S B y Z W Z l c m V u Y 2 U v Q 2 h h b m d l Z C B U e X B l L n t R d H k s M 3 0 m c X V v d D s s J n F 1 b 3 Q 7 U 2 V j d G l v b j E v Z m l u Y W 5 j Z S B y Z W Z l c m V u Y 2 U v Q 2 h h b m d l Z C B U e X B l L n t u Z X R f c 2 F s Z X N f Y W 1 v d W 5 0 L D R 9 J n F 1 b 3 Q 7 L C Z x d W 9 0 O 1 N l Y 3 R p b 2 4 x L 2 Z p b m F u Y 2 U g c m V m Z X J l b m N l L 0 N o Y W 5 n Z W Q g V H l w Z S 5 7 Z n J l a W d o d F 9 j b 3 N 0 L D V 9 J n F 1 b 3 Q 7 L C Z x d W 9 0 O 1 N l Y 3 R p b 2 4 x L 2 Z p b m F u Y 2 U g c m V m Z X J l b m N l L 0 N o Y W 5 n Z W Q g V H l w Z S 5 7 b W F u d W Z h Y 3 R 1 c m l u Z 1 9 j b 3 N 0 L D Z 9 J n F 1 b 3 Q 7 X S w m c X V v d D t D b 2 x 1 b W 5 D b 3 V u d C Z x d W 9 0 O z o 3 L C Z x d W 9 0 O 0 t l e U N v b H V t b k 5 h b W V z J n F 1 b 3 Q 7 O l t d L C Z x d W 9 0 O 0 N v b H V t b k l k Z W 5 0 a X R p Z X M m c X V v d D s 6 W y Z x d W 9 0 O 1 N l Y 3 R p b 2 4 x L 2 Z p b m F u Y 2 U g c m V m Z X J l b m N l L 0 N o Y W 5 n Z W Q g V H l w Z S 5 7 Z G F 0 Z S w w f S Z x d W 9 0 O y w m c X V v d D t T Z W N 0 a W 9 u M S 9 m a W 5 h b m N l I H J l Z m V y Z W 5 j Z S 9 D a G F u Z 2 V k I F R 5 c G U u e 3 B y b 2 R 1 Y 3 R f Y 2 9 k Z S w x f S Z x d W 9 0 O y w m c X V v d D t T Z W N 0 a W 9 u M S 9 m a W 5 h b m N l I H J l Z m V y Z W 5 j Z S 9 D a G F u Z 2 V k I F R 5 c G U u e 2 N 1 c 3 R v b W V y X 2 N v Z G U s M n 0 m c X V v d D s s J n F 1 b 3 Q 7 U 2 V j d G l v b j E v Z m l u Y W 5 j Z S B y Z W Z l c m V u Y 2 U v Q 2 h h b m d l Z C B U e X B l L n t R d H k s M 3 0 m c X V v d D s s J n F 1 b 3 Q 7 U 2 V j d G l v b j E v Z m l u Y W 5 j Z S B y Z W Z l c m V u Y 2 U v Q 2 h h b m d l Z C B U e X B l L n t u Z X R f c 2 F s Z X N f Y W 1 v d W 5 0 L D R 9 J n F 1 b 3 Q 7 L C Z x d W 9 0 O 1 N l Y 3 R p b 2 4 x L 2 Z p b m F u Y 2 U g c m V m Z X J l b m N l L 0 N o Y W 5 n Z W Q g V H l w Z S 5 7 Z n J l a W d o d F 9 j b 3 N 0 L D V 9 J n F 1 b 3 Q 7 L C Z x d W 9 0 O 1 N l Y 3 R p b 2 4 x L 2 Z p b m F u Y 2 U g c m V m Z X J l b m N l L 0 N o Y W 5 n Z W Q g V H l w Z S 5 7 b W F u d W Z h Y 3 R 1 c m l u Z 1 9 j b 3 N 0 L D Z 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S I v P j x F b n R y e S B U e X B l P S J Q a X Z v d E 9 i a m V j d E 5 h b W U i I F Z h b H V l P S J z M i 5 N Y X J r Z X Q g U G V y Z m 9 y b W F u Y 2 U g I H Z z I F R h c m d l d C F Q a X Z v d F R h Y m x l M S I v P j w v U 3 R h Y m x l R W 5 0 c m l l c z 4 8 L 0 l 0 Z W 0 + P E l 0 Z W 0 + P E l 0 Z W 1 M b 2 N h d G l v b j 4 8 S X R l b V R 5 c G U + R m 9 y b X V s Y T w v S X R l b V R 5 c G U + P E l 0 Z W 1 Q Y X R o P l N l Y 3 R p b 2 4 x L 2 R p b V 9 j d X N 0 b 2 1 l c i 9 T b 3 V y Y 2 U 8 L 0 l 0 Z W 1 Q Y X R o P j w v S X R l b U x v Y 2 F 0 a W 9 u P j x T d G F i b G V F b n R y a W V z L z 4 8 L 0 l 0 Z W 0 + P E l 0 Z W 0 + P E l 0 Z W 1 M b 2 N h d G l v b j 4 8 S X R l b V R 5 c G U + R m 9 y b X V s Y T w v S X R l b V R 5 c G U + P E l 0 Z W 1 Q Y X R o P l N l Y 3 R p b 2 4 x L 2 R p b V 9 j d X N 0 b 2 1 l c i 9 D J T N B J T V D V X N l c n M l N U N T S F J J R 0 F O R V N I J T I w S 1 V M S 0 F S T k k l N U N E b 3 d u b G 9 h Z H M l N U N T Y W x l c y U 1 Q 1 9 k a W 1 f Y 3 V z d G 9 t Z X I l M j B j c 3 Y 8 L 0 l 0 Z W 1 Q Y X R o P j w v S X R l b U x v Y 2 F 0 a W 9 u P j x T d G F i b G V F b n R y a W V z L z 4 8 L 0 l 0 Z W 0 + P E l 0 Z W 0 + P E l 0 Z W 1 M b 2 N h d G l v b j 4 8 S X R l b V R 5 c G U + R m 9 y b X V s Y T w v S X R l b V R 5 c G U + P E l 0 Z W 1 Q Y X R o P l N l Y 3 R p b 2 4 x L 2 R p b V 9 j d X N 0 b 2 1 l c i 9 J b X B v c n R l Z C U y M E N T V j w v S X R l b V B h d G g + P C 9 J d G V t T G 9 j Y X R p b 2 4 + P F N 0 Y W J s Z U V u d H J p Z X M v P j w v S X R l b T 4 8 S X R l b T 4 8 S X R l b U x v Y 2 F 0 a W 9 u P j x J d G V t V H l w Z T 5 G b 3 J t d W x h P C 9 J d G V t V H l w Z T 4 8 S X R l b V B h d G g + U 2 V j d G l v b j E v Z G l t X 2 N 1 c 3 R v b W V y L 1 B y b 2 1 v d G V k J T I w S G V h Z G V y c z w v S X R l b V B h d G g + P C 9 J d G V t T G 9 j Y X R p b 2 4 + P F N 0 Y W J s Z U V u d H J p Z X M v P j w v S X R l b T 4 8 S X R l b T 4 8 S X R l b U x v Y 2 F 0 a W 9 u P j x J d G V t V H l w Z T 5 G b 3 J t d W x h P C 9 J d G V t V H l w Z T 4 8 S X R l b V B h d G g + U 2 V j d G l v b j E v Z G l t X 2 N 1 c 3 R v b W V y L 0 N o Y W 5 n Z W Q l M j B U e X B l P C 9 J d G V t U G F 0 a D 4 8 L 0 l 0 Z W 1 M b 2 N h d G l v b j 4 8 U 3 R h Y m x l R W 5 0 c m l l c y 8 + P C 9 J d G V t P j x J d G V t P j x J d G V t T G 9 j Y X R p b 2 4 + P E l 0 Z W 1 U e X B l P k Z v c m 1 1 b G E 8 L 0 l 0 Z W 1 U e X B l P j x J d G V t U G F 0 a D 5 T Z W N 0 a W 9 u M S 9 k a W 1 f b W F y a 2 V 0 L 1 N v d X J j Z T w v S X R l b V B h d G g + P C 9 J d G V t T G 9 j Y X R p b 2 4 + P F N 0 Y W J s Z U V u d H J p Z X M v P j w v S X R l b T 4 8 S X R l b T 4 8 S X R l b U x v Y 2 F 0 a W 9 u P j x J d G V t V H l w Z T 5 G b 3 J t d W x h P C 9 J d G V t V H l w Z T 4 8 S X R l b V B h d G g + U 2 V j d G l v b j E v Z G l t X 2 1 h c m t l d C 9 D J T N B J T V D V X N l c n M l N U N T S F J J R 0 F O R V N I J T I w S 1 V M S 0 F S T k k l N U N E b 3 d u b G 9 h Z H M l N U N T Y W x l c y U 1 Q 1 9 k a W 1 f b W F y a 2 V 0 J T I w Y 3 N 2 P C 9 J d G V t U G F 0 a D 4 8 L 0 l 0 Z W 1 M b 2 N h d G l v b j 4 8 U 3 R h Y m x l R W 5 0 c m l l c y 8 + P C 9 J d G V t P j x J d G V t P j x J d G V t T G 9 j Y X R p b 2 4 + P E l 0 Z W 1 U e X B l P k Z v c m 1 1 b G E 8 L 0 l 0 Z W 1 U e X B l P j x J d G V t U G F 0 a D 5 T Z W N 0 a W 9 u M S 9 k a W 1 f b W F y a 2 V 0 L 0 l t c G 9 y d G V k J T I w Q 1 N W P C 9 J d G V t U G F 0 a D 4 8 L 0 l 0 Z W 1 M b 2 N h d G l v b j 4 8 U 3 R h Y m x l R W 5 0 c m l l c y 8 + P C 9 J d G V t P j x J d G V t P j x J d G V t T G 9 j Y X R p b 2 4 + P E l 0 Z W 1 U e X B l P k Z v c m 1 1 b G E 8 L 0 l 0 Z W 1 U e X B l P j x J d G V t U G F 0 a D 5 T Z W N 0 a W 9 u M S 9 k a W 1 f b W F y a 2 V 0 L 0 N o Y W 5 n Z W Q l M j B U e X B l P C 9 J d G V t U G F 0 a D 4 8 L 0 l 0 Z W 1 M b 2 N h d G l v b j 4 8 U 3 R h Y m x l R W 5 0 c m l l c y 8 + P C 9 J d G V t P j x J d G V t P j x J d G V t T G 9 j Y X R p b 2 4 + P E l 0 Z W 1 U e X B l P k Z v c m 1 1 b G E 8 L 0 l 0 Z W 1 U e X B l P j x J d G V t U G F 0 a D 5 T Z W N 0 a W 9 u M S 9 k a W 1 f c H J v Z H V j d C 9 T b 3 V y Y 2 U 8 L 0 l 0 Z W 1 Q Y X R o P j w v S X R l b U x v Y 2 F 0 a W 9 u P j x T d G F i b G V F b n R y a W V z L z 4 8 L 0 l 0 Z W 0 + P E l 0 Z W 0 + P E l 0 Z W 1 M b 2 N h d G l v b j 4 8 S X R l b V R 5 c G U + R m 9 y b X V s Y T w v S X R l b V R 5 c G U + P E l 0 Z W 1 Q Y X R o P l N l Y 3 R p b 2 4 x L 2 R p b V 9 w c m 9 k d W N 0 L 0 M l M 0 E l N U N V c 2 V y c y U 1 Q 1 N I U k l H Q U 5 F U 0 g l M j B L V U x L Q V J O S S U 1 Q 0 R v d 2 5 s b 2 F k c y U 1 Q 1 N h b G V z J T V D X 2 R p b V 9 w c m 9 k d W N 0 J T I w Y 3 N 2 P C 9 J d G V t U G F 0 a D 4 8 L 0 l 0 Z W 1 M b 2 N h d G l v b j 4 8 U 3 R h Y m x l R W 5 0 c m l l c y 8 + P C 9 J d G V t P j x J d G V t P j x J d G V t T G 9 j Y X R p b 2 4 + P E l 0 Z W 1 U e X B l P k Z v c m 1 1 b G E 8 L 0 l 0 Z W 1 U e X B l P j x J d G V t U G F 0 a D 5 T Z W N 0 a W 9 u M S 9 k a W 1 f c H J v Z H V j d C 9 J b X B v c n R l Z C U y M E N T V j w v S X R l b V B h d G g + P C 9 J d G V t T G 9 j Y X R p b 2 4 + P F N 0 Y W J s Z U V u d H J p Z X M v P j w v S X R l b T 4 8 S X R l b T 4 8 S X R l b U x v Y 2 F 0 a W 9 u P j x J d G V t V H l w Z T 5 G b 3 J t d W x h P C 9 J d G V t V H l w Z T 4 8 S X R l b V B h d G g + U 2 V j d G l v b j E v Z G l t X 3 B y b 2 R 1 Y 3 Q v Q 2 h h b m d l Z C U y M F R 5 c G U 8 L 0 l 0 Z W 1 Q Y X R o P j w v S X R l b U x v Y 2 F 0 a W 9 u P j x T d G F i b G V F b n R y a W V z L z 4 8 L 0 l 0 Z W 0 + P E l 0 Z W 0 + P E l 0 Z W 1 M b 2 N h d G l v b j 4 8 S X R l b V R 5 c G U + R m 9 y b X V s Y T w v S X R l b V R 5 c G U + P E l 0 Z W 1 Q Y X R o P l N l Y 3 R p b 2 4 x L 2 R p b V 9 t Y X J r Z X Q v U H J v b W 9 0 Z W Q l M j B I Z W F k Z X J z P C 9 J d G V t U G F 0 a D 4 8 L 0 l 0 Z W 1 M b 2 N h d G l v b j 4 8 U 3 R h Y m x l R W 5 0 c m l l c y 8 + P C 9 J d G V t P j x J d G V t P j x J d G V t T G 9 j Y X R p b 2 4 + P E l 0 Z W 1 U e X B l P k Z v c m 1 1 b G E 8 L 0 l 0 Z W 1 U e X B l P j x J d G V t U G F 0 a D 5 T Z W N 0 a W 9 u M S 9 k a W 1 f b W F y a 2 V 0 L 0 N o Y W 5 n Z W Q l M j B U e X B l M T w v S X R l b V B h d G g + P C 9 J d G V t T G 9 j Y X R p b 2 4 + P F N 0 Y W J s Z U V u d H J p Z X M v P j w v S X R l b T 4 8 S X R l b T 4 8 S X R l b U x v Y 2 F 0 a W 9 u P j x J d G V t V H l w Z T 5 G b 3 J t d W x h P C 9 J d G V t V H l w Z T 4 8 S X R l b V B h d G g + U 2 V j d G l v b j E v Z G l t X 2 N 1 c 3 R v b W V y L 1 J l c G x h Y 2 V k J T I w V m F s d W U 8 L 0 l 0 Z W 1 Q Y X R o P j w v S X R l b U x v Y 2 F 0 a W 9 u P j x T d G F i b G V F b n R y a W V z L z 4 8 L 0 l 0 Z W 0 + P E l 0 Z W 0 + P E l 0 Z W 1 M b 2 N h d G l v b j 4 8 S X R l b V R 5 c G U + R m 9 y b X V s Y T w v S X R l b V R 5 c G U + P E l 0 Z W 1 Q Y X R o P l N l Y 3 R p b 2 4 x L 2 R p b V 9 j d X N 0 b 2 1 l c i 9 S Z X B s Y W N l Z C U y M F Z h b H V l M T w v S X R l b V B h d G g + P C 9 J d G V t T G 9 j Y X R p b 2 4 + P F N 0 Y W J s Z U V u d H J p Z X M v P j w v S X R l b T 4 8 S X R l b T 4 8 S X R l b U x v Y 2 F 0 a W 9 u P j x J d G V t V H l w Z T 5 G b 3 J t d W x h P C 9 J d G V t V H l w Z T 4 8 S X R l b V B h d G g + U 2 V j d G l v b j E v Z G l t X 2 1 h c m t l d C 9 S Z X B s Y W N l Z C U y M G 5 h b i U y M G l u J T I w U 3 V i e m 9 u Z S U y M H R v J T I w T k E 8 L 0 l 0 Z W 1 Q Y X R o P j w v S X R l b U x v Y 2 F 0 a W 9 u P j x T d G F i b G V F b n R y a W V z L z 4 8 L 0 l 0 Z W 0 + P E l 0 Z W 0 + P E l 0 Z W 1 M b 2 N h d G l v b j 4 8 S X R l b V R 5 c G U + R m 9 y b X V s Y T w v S X R l b V R 5 c G U + P E l 0 Z W 1 Q Y X R o P l N l Y 3 R p b 2 4 x L 2 R p b V 9 t Y X J r Z X Q v U m V w b G F j Z W Q l M j B u Y W 4 l M j B p b i U y M H J l Z 2 l v b i U y M H R v J T I w T k E 8 L 0 l 0 Z W 1 Q Y X R o P j w v S X R l b U x v Y 2 F 0 a W 9 u P j x T d G F i b G V F b n R y a W V z L z 4 8 L 0 l 0 Z W 0 + P E l 0 Z W 0 + P E l 0 Z W 1 M b 2 N h d G l v b j 4 8 S X R l b V R 5 c G U + R m 9 y b X V s Y T w v S X R l b V R 5 c G U + P E l 0 Z W 1 Q Y X R o P l N l Y 3 R p b 2 4 x L 2 R p b V 9 w c m 9 k d W N 0 L 1 B y b 2 1 v d G V k J T I w S G V h Z G V y c z w v S X R l b V B h d G g + P C 9 J d G V t T G 9 j Y X R p b 2 4 + P F N 0 Y W J s Z U V u d H J p Z X M v P j w v S X R l b T 4 8 S X R l b T 4 8 S X R l b U x v Y 2 F 0 a W 9 u P j x J d G V t V H l w Z T 5 G b 3 J t d W x h P C 9 J d G V t V H l w Z T 4 8 S X R l b V B h d G g + U 2 V j d G l v b j E v Z G l t X 3 B y b 2 R 1 Y 3 Q v Q 2 h h b m d l Z C U y M F R 5 c G U x P C 9 J d G V t U G F 0 a D 4 8 L 0 l 0 Z W 1 M b 2 N h d G l v b j 4 8 U 3 R h Y m x l R W 5 0 c m l l c y 8 + P C 9 J d G V t P j x J d G V t P j x J d G V t T G 9 j Y X R p b 2 4 + P E l 0 Z W 1 U e X B l P k Z v c m 1 1 b G E 8 L 0 l 0 Z W 1 U e X B l P j x J d G V t U G F 0 a D 5 T Z W N 0 a W 9 u M S 9 k a W 1 f Z G F 0 Z S 9 T b 3 V y Y 2 U 8 L 0 l 0 Z W 1 Q Y X R o P j w v S X R l b U x v Y 2 F 0 a W 9 u P j x T d G F i b G V F b n R y a W V z L z 4 8 L 0 l 0 Z W 0 + P E l 0 Z W 0 + P E l 0 Z W 1 M b 2 N h d G l v b j 4 8 S X R l b V R 5 c G U + R m 9 y b X V s Y T w v S X R l b V R 5 c G U + P E l 0 Z W 1 Q Y X R o P l N l Y 3 R p b 2 4 x L 2 R p b V 9 k Y X R l L 0 N v b n Z l c n R l Z C U y M H R v J T I w V G F i b G U 8 L 0 l 0 Z W 1 Q Y X R o P j w v S X R l b U x v Y 2 F 0 a W 9 u P j x T d G F i b G V F b n R y a W V z L z 4 8 L 0 l 0 Z W 0 + P E l 0 Z W 0 + P E l 0 Z W 1 M b 2 N h d G l v b j 4 8 S X R l b V R 5 c G U + R m 9 y b X V s Y T w v S X R l b V R 5 c G U + P E l 0 Z W 1 Q Y X R o P l N l Y 3 R p b 2 4 x L 2 R p b V 9 k Y X R l L 0 N o Y W 5 n Z W Q l M j B U e X B l P C 9 J d G V t U G F 0 a D 4 8 L 0 l 0 Z W 1 M b 2 N h d G l v b j 4 8 U 3 R h Y m x l R W 5 0 c m l l c y 8 + P C 9 J d G V t P j x J d G V t P j x J d G V t T G 9 j Y X R p b 2 4 + P E l 0 Z W 1 U e X B l P k Z v c m 1 1 b G E 8 L 0 l 0 Z W 1 U e X B l P j x J d G V t U G F 0 a D 5 T Z W N 0 a W 9 u M S 9 k a W 1 f Z G F 0 Z S 9 S Z W 5 h b W V k J T I w Q 2 9 s d W 1 u c z w v S X R l b V B h d G g + P C 9 J d G V t T G 9 j Y X R p b 2 4 + P F N 0 Y W J s Z U V u d H J p Z X M v P j w v S X R l b T 4 8 S X R l b T 4 8 S X R l b U x v Y 2 F 0 a W 9 u P j x J d G V t V H l w Z T 5 G b 3 J t d W x h P C 9 J d G V t V H l w Z T 4 8 S X R l b V B h d G g + U 2 V j d G l v b j E v Z G l t X 2 R h d G U v S W 5 z Z X J 0 Z W Q l M j B T d G F y d C U y M G 9 m J T I w T W 9 u d G g 8 L 0 l 0 Z W 1 Q Y X R o P j w v S X R l b U x v Y 2 F 0 a W 9 u P j x T d G F i b G V F b n R y a W V z L z 4 8 L 0 l 0 Z W 0 + P E l 0 Z W 0 + P E l 0 Z W 1 M b 2 N h d G l v b j 4 8 S X R l b V R 5 c G U + R m 9 y b X V s Y T w v S X R l b V R 5 c G U + P E l 0 Z W 1 Q Y X R o P l N l Y 3 R p b 2 4 x L 2 R p b V 9 k Y X R l L 0 l u c 2 V y d G V k J T I w W W V h c j w v S X R l b V B h d G g + P C 9 J d G V t T G 9 j Y X R p b 2 4 + P F N 0 Y W J s Z U V u d H J p Z X M v P j w v S X R l b T 4 8 S X R l b T 4 8 S X R l b U x v Y 2 F 0 a W 9 u P j x J d G V t V H l w Z T 5 G b 3 J t d W x h P C 9 J d G V t V H l w Z T 4 8 S X R l b V B h d G g + U 2 V j d G l v b j E v Z G l t X 2 R h d G U v Q W R k Z W Q l M j B D d X N 0 b 2 0 8 L 0 l 0 Z W 1 Q Y X R o P j w v S X R l b U x v Y 2 F 0 a W 9 u P j x T d G F i b G V F b n R y a W V z L z 4 8 L 0 l 0 Z W 0 + P E l 0 Z W 0 + P E l 0 Z W 1 M b 2 N h d G l v b j 4 8 S X R l b V R 5 c G U + R m 9 y b X V s Y T w v S X R l b V R 5 c G U + P E l 0 Z W 1 Q Y X R o P l N l Y 3 R p b 2 4 x L 2 R p b V 9 k Y X R l L 0 F k Z G V k J T I w Q 3 V z d G 9 t M T w v S X R l b V B h d G g + P C 9 J d G V t T G 9 j Y X R p b 2 4 + P F N 0 Y W J s Z U V u d H J p Z X M v P j w v S X R l b T 4 8 S X R l b T 4 8 S X R l b U x v Y 2 F 0 a W 9 u P j x J d G V t V H l w Z T 5 G b 3 J t d W x h P C 9 J d G V t V H l w Z T 4 8 S X R l b V B h d G g + U 2 V j d G l v b j E v Z G l t X 2 R h d G U v U m V t b 3 Z l Z C U y M E N v b H V t b n M 8 L 0 l 0 Z W 1 Q Y X R o P j w v S X R l b U x v Y 2 F 0 a W 9 u P j x T d G F i b G V F b n R y a W V z L z 4 8 L 0 l 0 Z W 0 + P E l 0 Z W 0 + P E l 0 Z W 1 M b 2 N h d G l v b j 4 8 S X R l b V R 5 c G U + R m 9 y b X V s Y T w v S X R l b V R 5 c G U + P E l 0 Z W 1 Q Y X R o P l N l Y 3 R p b 2 4 x L 2 5 z X 3 R h c m d l d H N f M j A y M S 9 T b 3 V y Y 2 U 8 L 0 l 0 Z W 1 Q Y X R o P j w v S X R l b U x v Y 2 F 0 a W 9 u P j x T d G F i b G V F b n R y a W V z L z 4 8 L 0 l 0 Z W 0 + P E l 0 Z W 0 + P E l 0 Z W 1 M b 2 N h d G l v b j 4 8 S X R l b V R 5 c G U + R m 9 y b X V s Y T w v S X R l b V R 5 c G U + P E l 0 Z W 1 Q Y X R o P l N l Y 3 R p b 2 4 x L 2 5 z X 3 R h c m d l d H N f M j A y M S 9 Q c m 9 t b 3 R l Z C U y M E h l Y W R l c n M 8 L 0 l 0 Z W 1 Q Y X R o P j w v S X R l b U x v Y 2 F 0 a W 9 u P j x T d G F i b G V F b n R y a W V z L z 4 8 L 0 l 0 Z W 0 + P E l 0 Z W 0 + P E l 0 Z W 1 M b 2 N h d G l v b j 4 8 S X R l b V R 5 c G U + R m 9 y b X V s Y T w v S X R l b V R 5 c G U + P E l 0 Z W 1 Q Y X R o P l N l Y 3 R p b 2 4 x L 2 5 z X 3 R h c m d l d H N f M j A y M S 9 D a G F u Z 2 V k J T I w V H l w Z T w v S X R l b V B h d G g + P C 9 J d G V t T G 9 j Y X R p b 2 4 + P F N 0 Y W J s Z U V u d H J p Z X M v P j w v S X R l b T 4 8 S X R l b T 4 8 S X R l b U x v Y 2 F 0 a W 9 u P j x J d G V t V H l w Z T 5 G b 3 J t d W x h P C 9 J d G V t V H l w Z T 4 8 S X R l b V B h d G g + U 2 V j d G l v b j E v Z m l u Y W 5 j Z S U y M H J l Z m V y Z W 5 j Z S 9 T b 3 V y Y 2 U 8 L 0 l 0 Z W 1 Q Y X R o P j w v S X R l b U x v Y 2 F 0 a W 9 u P j x T d G F i b G V F b n R y a W V z L z 4 8 L 0 l 0 Z W 0 + P E l 0 Z W 0 + P E l 0 Z W 1 M b 2 N h d G l v b j 4 8 S X R l b V R 5 c G U + R m 9 y b X V s Y T w v S X R l b V R 5 c G U + P E l 0 Z W 1 Q Y X R o P l N l Y 3 R p b 2 4 x L 2 Z p b m F u Y 2 U l M j B y Z W Z l c m V u Y 2 U v U H J v b W 9 0 Z W Q l M j B I Z W F k Z X J z P C 9 J d G V t U G F 0 a D 4 8 L 0 l 0 Z W 1 M b 2 N h d G l v b j 4 8 U 3 R h Y m x l R W 5 0 c m l l c y 8 + P C 9 J d G V t P j x J d G V t P j x J d G V t T G 9 j Y X R p b 2 4 + P E l 0 Z W 1 U e X B l P k Z v c m 1 1 b G E 8 L 0 l 0 Z W 1 U e X B l P j x J d G V t U G F 0 a D 5 T Z W N 0 a W 9 u M S 9 m a W 5 h b m N l J T I w c m V m Z X J l b m N l L 0 N o Y W 5 n Z W Q l M j B U e X B l P C 9 J d G V t U G F 0 a D 4 8 L 0 l 0 Z W 1 M b 2 N h d G l v b j 4 8 U 3 R h Y m x l R W 5 0 c m l l c y 8 + P C 9 J d G V t P j x J d G V t P j x J d G V t T G 9 j Y X R p b 2 4 + P E l 0 Z W 1 U e X B l P k Z v c m 1 1 b G E 8 L 0 l 0 Z W 1 U e X B l P j x J d G V t U G F 0 a D 5 T Z W N 0 a W 9 u M S 9 z Y W x l c y U y M H J l Z i 9 T b 3 V y Y 2 U 8 L 0 l 0 Z W 1 Q Y X R o P j w v S X R l b U x v Y 2 F 0 a W 9 u P j x T d G F i b G V F b n R y a W V z L z 4 8 L 0 l 0 Z W 0 + P E l 0 Z W 0 + P E l 0 Z W 1 M b 2 N h d G l v b j 4 8 S X R l b V R 5 c G U + R m 9 y b X V s Y T w v S X R l b V R 5 c G U + P E l 0 Z W 1 Q Y X R o P l N l Y 3 R p b 2 4 x L 2 Z h Y 3 R z X 3 N h b G V z X 2 1 v b n R o b H l f d 2 l 0 a F 9 j b 3 N 0 L 1 N v d X J j Z T w v S X R l b V B h d G g + P C 9 J d G V t T G 9 j Y X R p b 2 4 + P F N 0 Y W J s Z U V u d H J p Z X M v P j w v S X R l b T 4 8 S X R l b T 4 8 S X R l b U x v Y 2 F 0 a W 9 u P j x J d G V t V H l w Z T 5 G b 3 J t d W x h P C 9 J d G V t V H l w Z T 4 8 S X R l b V B h d G g + U 2 V j d G l v b j E v Z m F j d H N f c 2 F s Z X N f b W 9 u d G h s e V 9 3 a X R o X 2 N v c 3 Q v Q y U z Q S U 1 Q 1 V z Z X J z J T V D U 0 h S S U d B T k V T S C U y M E t V T E t B U k 5 J J T V D R G 9 3 b m x v Y W R z J T V D U 2 F s Z X M l N U N f Z m F j d F 9 z Y W x l c 1 9 t b 2 5 0 a G x 5 J T I w Y 3 N 2 P C 9 J d G V t U G F 0 a D 4 8 L 0 l 0 Z W 1 M b 2 N h d G l v b j 4 8 U 3 R h Y m x l R W 5 0 c m l l c y 8 + P C 9 J d G V t P j x J d G V t P j x J d G V t T G 9 j Y X R p b 2 4 + P E l 0 Z W 1 U e X B l P k Z v c m 1 1 b G E 8 L 0 l 0 Z W 1 U e X B l P j x J d G V t U G F 0 a D 5 T Z W N 0 a W 9 u M S 9 m Y W N 0 c 1 9 z Y W x l c 1 9 t b 2 5 0 a G x 5 X 3 d p d G h f Y 2 9 z d C 9 J b X B v c n R l Z C U y M E N T V j w v S X R l b V B h d G g + P C 9 J d G V t T G 9 j Y X R p b 2 4 + P F N 0 Y W J s Z U V u d H J p Z X M v P j w v S X R l b T 4 8 S X R l b T 4 8 S X R l b U x v Y 2 F 0 a W 9 u P j x J d G V t V H l w Z T 5 G b 3 J t d W x h P C 9 J d G V t V H l w Z T 4 8 S X R l b V B h d G g + U 2 V j d G l v b j E v Z m F j d H N f c 2 F s Z X N f b W 9 u d G h s e V 9 3 a X R o X 2 N v c 3 Q v U H J v b W 9 0 Z W Q l M j B I Z W F k Z X J z P C 9 J d G V t U G F 0 a D 4 8 L 0 l 0 Z W 1 M b 2 N h d G l v b j 4 8 U 3 R h Y m x l R W 5 0 c m l l c y 8 + P C 9 J d G V t P j x J d G V t P j x J d G V t T G 9 j Y X R p b 2 4 + P E l 0 Z W 1 U e X B l P k Z v c m 1 1 b G E 8 L 0 l 0 Z W 1 U e X B l P j x J d G V t U G F 0 a D 5 T Z W N 0 a W 9 u M S 9 m Y W N 0 c 1 9 z Y W x l c 1 9 t b 2 5 0 a G x 5 X 3 d p d G h f Y 2 9 z d C 9 D a G F u Z 2 V k J T I w V H l w Z T w v S X R l b V B h d G g + P C 9 J d G V t T G 9 j Y X R p b 2 4 + P F N 0 Y W J s Z U V u d H J p Z X M v P j w v S X R l b T 4 8 S X R l b T 4 8 S X R l b U x v Y 2 F 0 a W 9 u P j x J d G V t V H l w Z T 5 G b 3 J t d W x h P C 9 J d G V t V H l w Z T 4 8 S X R l b V B h d G g + U 2 V j d G l v b j E v Z m F j d H N f c 2 F s Z X N f b W 9 u d G h s e V 9 3 a X R o X 2 N v c 3 Q v Q 2 F s Y 3 V s Y X R l Z C U y M E F i c 2 9 s d X R l J T I w V m F s d W U 8 L 0 l 0 Z W 1 Q Y X R o P j w v S X R l b U x v Y 2 F 0 a W 9 u P j x T d G F i b G V F b n R y a W V z L z 4 8 L 0 l 0 Z W 0 + P E l 0 Z W 0 + P E l 0 Z W 1 M b 2 N h d G l v b j 4 8 S X R l b V R 5 c G U + R m 9 y b X V s Y T w v S X R l b V R 5 c G U + P E l 0 Z W 1 Q Y X R o P l N l Y 3 R p b 2 4 x L 2 Z h Y 3 R z X 3 N h b G V z X 2 1 v b n R o b H l f d 2 l 0 a F 9 j b 3 N 0 L 0 Z p b H R l c m V k J T I w U m 9 3 c z w v S X R l b V B h d G g + P C 9 J d G V t T G 9 j Y X R p b 2 4 + P F N 0 Y W J s Z U V u d H J p Z X M v P j w v S X R l b T 4 8 S X R l b T 4 8 S X R l b U x v Y 2 F 0 a W 9 u P j x J d G V t V H l w Z T 5 B b G x G b 3 J t d W x h c z w v S X R l b V R 5 c G U + P E l 0 Z W 1 Q Y X R o P j w v S X R l b V B h d G g + P C 9 J d G V t T G 9 j Y X R p b 2 4 + P F N 0 Y W J s Z U V u d H J p Z X M + P E V u d H J 5 I F R 5 c G U 9 I l F 1 Z X J 5 R 3 J v d X B z I i B W Y W x 1 Z T 0 i c 0 F n Q U F B Q U F B Q U F E a 2 c 1 O X I z V F J D U j Z w R W 5 P M X F C d 3 M z Q 2 1 S c G J X V n V j M m x 2 Y m 5 N Q U F B Q U F B Q U F B Q U F B Q T c 4 V 3 F z d 2 J K c 1 U 2 d n p F c l c v U X J T V E F W b V l X T j B j d 0 F B Q V F B Q U F B P T 0 i L z 4 8 R W 5 0 c n k g V H l w Z T 0 i U m V s Y X R p b 2 5 z a G l w c y I g V m F s d W U 9 I n N B Q U F B Q U E 9 P S I v P j w v U 3 R h Y m x l R W 5 0 c m l l c z 4 8 L 0 l 0 Z W 0 + P C 9 J d G V t c z 4 8 L 0 x v Y 2 F s U G F j a 2 F n Z U 1 l d G F k Y X R h R m l s Z T 4 W A A A A U E s F B g A A A A A A A A A A A A A A A A A A A A A A A C Y B A A A B A A A A 0 I y d 3 w E V 0 R G M e g D A T 8 K X 6 w E A A A B d e 4 / m A / 4 T R L j Y c 3 2 n Z s H A A A A A A A I A A A A A A B B m A A A A A Q A A I A A A A K X 3 B + 3 O W i j h A m I n Z X q l Z w x B 7 y l 8 O F m S x 0 T 4 H F B H n e V z A A A A A A 6 A A A A A A g A A I A A A A O m j Y M M l R O W i T B 9 O / y J S M 2 K w r 2 4 W i C P F U L b j Q z C j 2 r U T U A A A A I I G O p b N c E B n p Y 2 B G 4 p k Z G 1 p q Y 2 4 6 P Q w I 5 d e x B V P h 8 f A g 8 H z g h r l 4 M g q P z B n q W d F m l K 4 A 8 R m s b Z I N b S 6 w T d h C m j m k P 5 d A m T E k N M f t q 3 V z X E q Q A A A A M f 1 n S Z n T m o 9 V N 9 H e R C F b S W + a 3 L J C 6 D l T G O Y h I 3 6 1 P B A Z 5 g u G 2 u N 2 K V r h L 7 G S F w n B c 2 S j W n W h h B k F m / P m u N w M C A = < / D a t a M a s h u p > 
</file>

<file path=customXml/item4.xml>��< ? x m l   v e r s i o n = " 1 . 0 "   e n c o d i n g = " U T F - 1 6 " ? > < G e m i n i   x m l n s = " h t t p : / / g e m i n i / p i v o t c u s t o m i z a t i o n / a 7 a 1 d f 6 6 - 3 7 c 9 - 4 7 c b - 9 5 6 7 - c 6 9 6 5 b d 8 0 4 a 1 " > < C u s t o m C o n t e n t > < ! [ C D A T A [ < ? x m l   v e r s i o n = " 1 . 0 "   e n c o d i n g = " u t f - 1 6 " ? > < S e t t i n g s > < C a l c u l a t e d F i e l d s > < i t e m > < M e a s u r e N a m e > N e t _ S a l e s < / M e a s u r e N a m e > < D i s p l a y N a m e > N e t _ S a l e s < / D i s p l a y N a m e > < V i s i b l e > F a l s e < / V i s i b l e > < / i t e m > < i t e m > < M e a s u r e N a m e > N e t   S a l e s   2 0 1 9 < / M e a s u r e N a m e > < D i s p l a y N a m e > N e t   S a l e s   2 0 1 9 < / D i s p l a y N a m e > < V i s i b l e > F a l s e < / V i s i b l e > < / i t e m > < i t e m > < M e a s u r e N a m e > N e t   S a l e s   2 0 2 0 < / M e a s u r e N a m e > < D i s p l a y N a m e > N e t   S a l e s   2 0 2 0 < / D i s p l a y N a m e > < V i s i b l e > F a l s e < / V i s i b l e > < / i t e m > < i t e m > < M e a s u r e N a m e > N e t   S a l e s   2 0 2 1 < / M e a s u r e N a m e > < D i s p l a y N a m e > N e t   S a l e s   2 0 2 1 < / D i s p l a y N a m e > < V i s i b l e > F a l s e < / V i s i b l e > < / i t e m > < i t e m > < M e a s u r e N a m e > 2 0 2 1   v s   2 0 2 0 < / M e a s u r e N a m e > < D i s p l a y N a m e > 2 0 2 1   v s   2 0 2 0 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 % i n c r e a s e < / M e a s u r e N a m e > < D i s p l a y N a m e > % i n c r e a s e < / D i s p l a y N a m e > < V i s i b l e > F a l s e < / V i s i b l e > < / i t e m > < i t e m > < M e a s u r e N a m e > c o g s < / M e a s u r e N a m e > < D i s p l a y N a m e > c o g s < / D i s p l a y N a m e > < V i s i b l e > F a l s e < / V i s i b l e > < / i t e m > < i t e m > < M e a s u r e N a m e > G r o s s   M a r g i n < / M e a s u r e N a m e > < D i s p l a y N a m e > G r o s s   M a r g i n < / D i s p l a y N a m e > < V i s i b l e > F a l s e < / V i s i b l e > < / i t e m > < i t e m > < M e a s u r e N a m e > G M % < / M e a s u r e N a m e > < D i s p l a y N a m e > G M % < / D i s p l a y N a m e > < V i s i b l e > F a l s e < / V i s i b l e > < / i t e m > < / C a l c u l a t e d F i e l d s > < S A H o s t H a s h > 0 < / S A H o s t H a s h > < G e m i n i F i e l d L i s t V i s i b l e > T r u e < / G e m i n i F i e l d L i s t V i s i b l e > < / S e t t i n g s > ] ] > < / C u s t o m C o n t e n t > < / G e m i n i > 
</file>

<file path=customXml/item5.xml>��< ? x m l   v e r s i o n = " 1 . 0 "   e n c o d i n g = " U T F - 1 6 " ? > < G e m i n i   x m l n s = " h t t p : / / g e m i n i / p i v o t c u s t o m i z a t i o n / T a b l e X M L _ d i m _ d a t e _ 0 4 5 a 2 0 c e - f 5 9 7 - 4 6 e 5 - a 9 d e - b e 2 6 3 e f e 3 d 4 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 6 3 < / i n t > < / v a l u e > < / i t e m > < i t e m > < k e y > < s t r i n g > m o n t h < / s t r i n g > < / k e y > < v a l u e > < i n t > 7 7 < / i n t > < / v a l u e > < / i t e m > < i t e m > < k e y > < s t r i n g > y e a r < / s t r i n g > < / k e y > < v a l u e > < i n t > 6 3 < / i n t > < / v a l u e > < / i t e m > < i t e m > < k e y > < s t r i n g > F Y < / s t r i n g > < / k e y > < v a l u e > < i n t > 5 3 < / i n t > < / v a l u e > < / i t e m > < i t e m > < k e y > < s t r i n g > m m m < / s t r i n g > < / k e y > < v a l u e > < i n t > 7 4 < / i n t > < / v a l u e > < / i t e m > < i t e m > < k e y > < s t r i n g > f y _ m o n t h _ n o < / s t r i n g > < / k e y > < v a l u e > < i n t > 1 2 1 < / i n t > < / v a l u e > < / i t e m > < i t e m > < k e y > < s t r i n g > q u a r t e r < / s t r i n g > < / k e y > < v a l u e > < i n t > 8 1 < / i n t > < / v a l u e > < / i t e m > < / C o l u m n W i d t h s > < C o l u m n D i s p l a y I n d e x > < i t e m > < k e y > < s t r i n g > d a t e < / s t r i n g > < / k e y > < v a l u e > < i n t > 0 < / i n t > < / v a l u e > < / i t e m > < i t e m > < k e y > < s t r i n g > m o n t h < / s t r i n g > < / k e y > < v a l u e > < i n t > 1 < / i n t > < / v a l u e > < / i t e m > < i t e m > < k e y > < s t r i n g > y e a r < / s t r i n g > < / k e y > < v a l u e > < i n t > 2 < / i n t > < / v a l u e > < / i t e m > < i t e m > < k e y > < s t r i n g > F Y < / s t r i n g > < / k e y > < v a l u e > < i n t > 3 < / i n t > < / v a l u e > < / i t e m > < i t e m > < k e y > < s t r i n g > m m m < / s t r i n g > < / k e y > < v a l u e > < i n t > 4 < / i n t > < / v a l u e > < / i t e m > < i t e m > < k e y > < s t r i n g > f y _ m o n t h _ n o < / s t r i n g > < / k e y > < v a l u e > < i n t > 5 < / i n t > < / v a l u e > < / i t e m > < i t e m > < k e y > < s t r i n g > q u a r t e r < / s t r i n g > < / k e y > < v a l u e > < i n t > 6 < / i n t > < / v a l u e > < / i t e m > < / C o l u m n D i s p l a y I n d e x > < C o l u m n F r o z e n   / > < C o l u m n C h e c k e d   / > < C o l u m n F i l t e r > < i t e m > < k e y > < s t r i n g > q u a r t e r < / s t r i n g > < / k e y > < v a l u e > < F i l t e r E x p r e s s i o n   x s i : n i l = " t r u e "   / > < / v a l u e > < / i t e m > < / C o l u m n F i l t e r > < S e l e c t i o n F i l t e r > < i t e m > < k e y > < s t r i n g > q u a r t e r < / s t r i n g > < / k e y > < v a l u e > < S e l e c t i o n F i l t e r > < S e l e c t i o n T y p e > S e l e c t < / S e l e c t i o n T y p e > < I t e m s > < a n y T y p e   x s i : t y p e = " x s d : s t r i n g " > Q 1 < / a n y T y p e > < / I t e m s > < / S e l e c t i o n F i l t e r > < / v a l u e > < / i t e m > < / S e l e c t i o n F i l t e r > < F i l t e r P a r a m e t e r s > < i t e m > < k e y > < s t r i n g > q u a r t e r < / s t r i n g > < / k e y > < v a l u e > < C o m m a n d P a r a m e t e r s   / > < / v a l u e > < / i t e m > < / F i l t e r P a r a m e t e r s > < I s S o r t D e s c e n d i n g > f a l s e < / I s S o r t D e s c e n d i n g > < / T a b l e W i d g e t G r i d S e r i a l i z a t i o n > ] ] > < / C u s t o m C o n t e n t > < / G e m i n i > 
</file>

<file path=customXml/item6.xml>��< ? x m l   v e r s i o n = " 1 . 0 "   e n c o d i n g = " U T F - 1 6 " ? > < G e m i n i   x m l n s = " h t t p : / / g e m i n i / p i v o t c u s t o m i z a t i o n / I s S a n d b o x E m b e d d e d " > < C u s t o m C o n t e n t > < ! [ C D A T A [ y e s ] ] > < / C u s t o m C o n t e n t > < / G e m i n i > 
</file>

<file path=customXml/item7.xml>��< ? x m l   v e r s i o n = " 1 . 0 "   e n c o d i n g = " U T F - 1 6 " ? > < G e m i n i   x m l n s = " h t t p : / / g e m i n i / p i v o t c u s t o m i z a t i o n / 0 2 b 9 a b 6 c - a c 7 8 - 4 b 0 1 - 8 0 b 1 - 9 1 4 9 3 5 4 c 0 4 b 3 " > < C u s t o m C o n t e n t > < ! [ C D A T A [ < ? x m l   v e r s i o n = " 1 . 0 "   e n c o d i n g = " u t f - 1 6 " ? > < S e t t i n g s > < C a l c u l a t e d F i e l d s > < i t e m > < M e a s u r e N a m e > N e t _ S a l e s < / M e a s u r e N a m e > < D i s p l a y N a m e > N e t _ S a l e s < / D i s p l a y N a m e > < V i s i b l e > F a l s e < / V i s i b l e > < / i t e m > < i t e m > < M e a s u r e N a m e > N e t   S a l e s   2 0 1 9 < / M e a s u r e N a m e > < D i s p l a y N a m e > N e t   S a l e s   2 0 1 9 < / D i s p l a y N a m e > < V i s i b l e > T r u e < / V i s i b l e > < / i t e m > < i t e m > < M e a s u r e N a m e > N e t   S a l e s   2 0 2 0 < / M e a s u r e N a m e > < D i s p l a y N a m e > N e t   S a l e s   2 0 2 0 < / D i s p l a y N a m e > < V i s i b l e > T r u e < / V i s i b l e > < / i t e m > < i t e m > < M e a s u r e N a m e > N e t   S a l e s   2 0 2 1 < / M e a s u r e N a m e > < D i s p l a y N a m e > N e t   S a l e s   2 0 2 1 < / D i s p l a y N a m e > < V i s i b l e > F a l s e < / V i s i b l e > < / i t e m > < i t e m > < M e a s u r e N a m e > 2 0 2 1   v s   2 0 2 0 < / M e a s u r e N a m e > < D i s p l a y N a m e > 2 0 2 1   v s   2 0 2 0 < / D i s p l a y N a m e > < V i s i b l e > F a l s e < / V i s i b l e > < / i t e m > < i t e m > < M e a s u r e N a m e > T a r g e t   2 1 < / M e a s u r e N a m e > < D i s p l a y N a m e > T a r g e t   2 1 < / D i s p l a y N a m e > < V i s i b l e > T r u e < / V i s i b l e > < / i t e m > < i t e m > < M e a s u r e N a m e > 2 0 2 1   -   T a r g e t < / M e a s u r e N a m e > < D i s p l a y N a m e > 2 0 2 1   -   T a r g e t < / D i s p l a y N a m e > < V i s i b l e > T r u e < / V i s i b l e > < / i t e m > < i t e m > < M e a s u r e N a m e > % < / M e a s u r e N a m e > < D i s p l a y N a m e > % < / D i s p l a y N a m e > < V i s i b l e > F a l s e < / V i s i b l e > < / i t e m > < i t e m > < M e a s u r e N a m e > % i n c r e a s e < / M e a s u r e N a m e > < D i s p l a y N a m e > % i n c r e a s e < / D i s p l a y N a m e > < V i s i b l e > F a l s e < / V i s i b l e > < / i t e m > < / C a l c u l a t e d F i e l d s > < S A H o s t H a s h > 0 < / S A H o s t H a s h > < G e m i n i F i e l d L i s t V i s i b l e > T r u e < / G e m i n i F i e l d L i s t V i s i b l e > < / S e t t i n g s > ] ] > < / 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9.xml>��< ? x m l   v e r s i o n = " 1 . 0 "   e n c o d i n g = " U T F - 1 6 " ? > < G e m i n i   x m l n s = " h t t p : / / g e m i n i / p i v o t c u s t o m i z a t i o n / 9 2 d 7 0 8 0 0 - a 1 d 5 - 4 c 1 3 - a 4 1 3 - 8 c 0 c b 7 7 a 8 e 3 e " > < C u s t o m C o n t e n t > < ! [ C D A T A [ < ? x m l   v e r s i o n = " 1 . 0 "   e n c o d i n g = " u t f - 1 6 " ? > < S e t t i n g s > < C a l c u l a t e d F i e l d s > < i t e m > < M e a s u r e N a m e > N e t _ S a l e s < / M e a s u r e N a m e > < D i s p l a y N a m e > N e t _ S a l e s < / D i s p l a y N a m e > < V i s i b l e > F a l s e < / V i s i b l e > < / i t e m > < i t e m > < M e a s u r e N a m e > N e t   S a l e s   2 0 1 9 < / M e a s u r e N a m e > < D i s p l a y N a m e > N e t   S a l e s   2 0 1 9 < / D i s p l a y N a m e > < V i s i b l e > F a l s e < / V i s i b l e > < / i t e m > < i t e m > < M e a s u r e N a m e > N e t   S a l e s   2 0 2 0 < / M e a s u r e N a m e > < D i s p l a y N a m e > N e t   S a l e s   2 0 2 0 < / D i s p l a y N a m e > < V i s i b l e > F a l s e < / V i s i b l e > < / i t e m > < i t e m > < M e a s u r e N a m e > N e t   S a l e s   2 0 2 1 < / M e a s u r e N a m e > < D i s p l a y N a m e > N e t   S a l e s   2 0 2 1 < / D i s p l a y N a m e > < V i s i b l e > F a l s e < / V i s i b l e > < / i t e m > < i t e m > < M e a s u r e N a m e > 2 0 2 1   v s   2 0 2 0 < / M e a s u r e N a m e > < D i s p l a y N a m e > 2 0 2 1   v s   2 0 2 0 < / D i s p l a y N a m e > < V i s i b l e > F a l s e < / V i s i b l e > < / i t e m > < i t e m > < M e a s u r e N a m e > T a r g e t   2 1 < / M e a s u r e N a m e > < D i s p l a y N a m e > T a r g e t   2 1 < / D i s p l a y N a m e > < V i s i b l e > F a l s e < / V i s i b l e > < / i t e m > < i t e m > < M e a s u r e N a m e > 2 0 2 1   -   T a r g e t < / M e a s u r e N a m e > < D i s p l a y N a m e > 2 0 2 1   -   T a r g e t < / D i s p l a y N a m e > < V i s i b l e > F a l s e < / V i s i b l e > < / i t e m > < i t e m > < M e a s u r e N a m e > % < / M e a s u r e N a m e > < D i s p l a y N a m e > % < / D i s p l a y N a m e > < V i s i b l e > F a l s e < / V i s i b l e > < / i t e m > < i t e m > < M e a s u r e N a m e > % i n c r e a s e < / M e a s u r e N a m e > < D i s p l a y N a m e > % i n c r e a s e < / D i s p l a y N a m e > < V i s i b l e > F a l s e < / V i s i b l e > < / i t e m > < i t e m > < M e a s u r e N a m e > c o g s < / M e a s u r e N a m e > < D i s p l a y N a m e > c o g s < / D i s p l a y N a m e > < V i s i b l e > F a l s e < / V i s i b l e > < / i t e m > < i t e m > < M e a s u r e N a m e > G r o s s   M a r g i n < / M e a s u r e N a m e > < D i s p l a y N a m e > G r o s s   M a r g i n < / D i s p l a y N a m e > < V i s i b l e > F a l s e < / V i s i b l e > < / i t e m > < i t e m > < M e a s u r e N a m e > G M % < / M e a s u r e N a m e > < D i s p l a y N a m e > G M % < / 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B6F5E228-23FF-4805-9891-41F451BF5D0B}">
  <ds:schemaRefs/>
</ds:datastoreItem>
</file>

<file path=customXml/itemProps10.xml><?xml version="1.0" encoding="utf-8"?>
<ds:datastoreItem xmlns:ds="http://schemas.openxmlformats.org/officeDocument/2006/customXml" ds:itemID="{F8A9804F-4347-4B20-A780-08D799FF7973}">
  <ds:schemaRefs/>
</ds:datastoreItem>
</file>

<file path=customXml/itemProps11.xml><?xml version="1.0" encoding="utf-8"?>
<ds:datastoreItem xmlns:ds="http://schemas.openxmlformats.org/officeDocument/2006/customXml" ds:itemID="{D56D67A7-8D38-48E4-8E98-8415C697ECFA}">
  <ds:schemaRefs/>
</ds:datastoreItem>
</file>

<file path=customXml/itemProps12.xml><?xml version="1.0" encoding="utf-8"?>
<ds:datastoreItem xmlns:ds="http://schemas.openxmlformats.org/officeDocument/2006/customXml" ds:itemID="{05CEBA93-1FCC-48B3-A9DA-1DA7453A47D2}">
  <ds:schemaRefs/>
</ds:datastoreItem>
</file>

<file path=customXml/itemProps13.xml><?xml version="1.0" encoding="utf-8"?>
<ds:datastoreItem xmlns:ds="http://schemas.openxmlformats.org/officeDocument/2006/customXml" ds:itemID="{2CE0E8A4-3D11-4FD9-9D88-5CA5F2D5024A}">
  <ds:schemaRefs/>
</ds:datastoreItem>
</file>

<file path=customXml/itemProps14.xml><?xml version="1.0" encoding="utf-8"?>
<ds:datastoreItem xmlns:ds="http://schemas.openxmlformats.org/officeDocument/2006/customXml" ds:itemID="{E944E09F-F6CE-4FA6-A9A1-CDE0BCC92358}">
  <ds:schemaRefs/>
</ds:datastoreItem>
</file>

<file path=customXml/itemProps15.xml><?xml version="1.0" encoding="utf-8"?>
<ds:datastoreItem xmlns:ds="http://schemas.openxmlformats.org/officeDocument/2006/customXml" ds:itemID="{98810643-51BE-4C84-A700-1703F6B355A6}">
  <ds:schemaRefs/>
</ds:datastoreItem>
</file>

<file path=customXml/itemProps16.xml><?xml version="1.0" encoding="utf-8"?>
<ds:datastoreItem xmlns:ds="http://schemas.openxmlformats.org/officeDocument/2006/customXml" ds:itemID="{43A0B0DF-303B-4212-91DF-A224BA645003}">
  <ds:schemaRefs/>
</ds:datastoreItem>
</file>

<file path=customXml/itemProps17.xml><?xml version="1.0" encoding="utf-8"?>
<ds:datastoreItem xmlns:ds="http://schemas.openxmlformats.org/officeDocument/2006/customXml" ds:itemID="{663F9427-A3B6-45BB-84DB-D68A6FA1461C}">
  <ds:schemaRefs/>
</ds:datastoreItem>
</file>

<file path=customXml/itemProps18.xml><?xml version="1.0" encoding="utf-8"?>
<ds:datastoreItem xmlns:ds="http://schemas.openxmlformats.org/officeDocument/2006/customXml" ds:itemID="{F29D114E-7912-446D-9111-CC926D561D45}">
  <ds:schemaRefs/>
</ds:datastoreItem>
</file>

<file path=customXml/itemProps19.xml><?xml version="1.0" encoding="utf-8"?>
<ds:datastoreItem xmlns:ds="http://schemas.openxmlformats.org/officeDocument/2006/customXml" ds:itemID="{0CFBD9F8-9BA3-4153-915C-9E7D5D329F79}">
  <ds:schemaRefs/>
</ds:datastoreItem>
</file>

<file path=customXml/itemProps2.xml><?xml version="1.0" encoding="utf-8"?>
<ds:datastoreItem xmlns:ds="http://schemas.openxmlformats.org/officeDocument/2006/customXml" ds:itemID="{1C461B1C-91DE-40A0-8C60-3B0773465553}">
  <ds:schemaRefs/>
</ds:datastoreItem>
</file>

<file path=customXml/itemProps20.xml><?xml version="1.0" encoding="utf-8"?>
<ds:datastoreItem xmlns:ds="http://schemas.openxmlformats.org/officeDocument/2006/customXml" ds:itemID="{34AEFEE2-5847-423E-9D6E-99ACD18D02F8}">
  <ds:schemaRefs/>
</ds:datastoreItem>
</file>

<file path=customXml/itemProps21.xml><?xml version="1.0" encoding="utf-8"?>
<ds:datastoreItem xmlns:ds="http://schemas.openxmlformats.org/officeDocument/2006/customXml" ds:itemID="{E6234E34-865B-4F50-929B-59BEDE8142CE}">
  <ds:schemaRefs/>
</ds:datastoreItem>
</file>

<file path=customXml/itemProps22.xml><?xml version="1.0" encoding="utf-8"?>
<ds:datastoreItem xmlns:ds="http://schemas.openxmlformats.org/officeDocument/2006/customXml" ds:itemID="{41ED7122-9A42-45F7-B9D8-D58250E1A307}">
  <ds:schemaRefs/>
</ds:datastoreItem>
</file>

<file path=customXml/itemProps23.xml><?xml version="1.0" encoding="utf-8"?>
<ds:datastoreItem xmlns:ds="http://schemas.openxmlformats.org/officeDocument/2006/customXml" ds:itemID="{7B7B3205-F18E-4992-9074-672DF7A04019}">
  <ds:schemaRefs/>
</ds:datastoreItem>
</file>

<file path=customXml/itemProps24.xml><?xml version="1.0" encoding="utf-8"?>
<ds:datastoreItem xmlns:ds="http://schemas.openxmlformats.org/officeDocument/2006/customXml" ds:itemID="{7B2039C9-95BC-400F-A9C9-4884444600C5}">
  <ds:schemaRefs/>
</ds:datastoreItem>
</file>

<file path=customXml/itemProps25.xml><?xml version="1.0" encoding="utf-8"?>
<ds:datastoreItem xmlns:ds="http://schemas.openxmlformats.org/officeDocument/2006/customXml" ds:itemID="{8790D720-3F9F-44D5-9AE3-0965777ACAFE}">
  <ds:schemaRefs/>
</ds:datastoreItem>
</file>

<file path=customXml/itemProps26.xml><?xml version="1.0" encoding="utf-8"?>
<ds:datastoreItem xmlns:ds="http://schemas.openxmlformats.org/officeDocument/2006/customXml" ds:itemID="{03EB68CD-417A-4714-8978-38EBB3674C0C}">
  <ds:schemaRefs/>
</ds:datastoreItem>
</file>

<file path=customXml/itemProps27.xml><?xml version="1.0" encoding="utf-8"?>
<ds:datastoreItem xmlns:ds="http://schemas.openxmlformats.org/officeDocument/2006/customXml" ds:itemID="{BC450428-E948-41E9-9CC5-89D64FF57BAD}">
  <ds:schemaRefs/>
</ds:datastoreItem>
</file>

<file path=customXml/itemProps28.xml><?xml version="1.0" encoding="utf-8"?>
<ds:datastoreItem xmlns:ds="http://schemas.openxmlformats.org/officeDocument/2006/customXml" ds:itemID="{7F08DEFC-9555-4971-BC22-167D76001322}">
  <ds:schemaRefs/>
</ds:datastoreItem>
</file>

<file path=customXml/itemProps29.xml><?xml version="1.0" encoding="utf-8"?>
<ds:datastoreItem xmlns:ds="http://schemas.openxmlformats.org/officeDocument/2006/customXml" ds:itemID="{167F44FD-DCF8-4966-8D58-DD49BC6EEFDF}">
  <ds:schemaRefs/>
</ds:datastoreItem>
</file>

<file path=customXml/itemProps3.xml><?xml version="1.0" encoding="utf-8"?>
<ds:datastoreItem xmlns:ds="http://schemas.openxmlformats.org/officeDocument/2006/customXml" ds:itemID="{52CF2AB7-1148-4945-810A-F059EB6DCE81}">
  <ds:schemaRefs/>
</ds:datastoreItem>
</file>

<file path=customXml/itemProps30.xml><?xml version="1.0" encoding="utf-8"?>
<ds:datastoreItem xmlns:ds="http://schemas.openxmlformats.org/officeDocument/2006/customXml" ds:itemID="{1ADD6D4E-51E9-4676-9113-6F27D3725B6F}">
  <ds:schemaRefs/>
</ds:datastoreItem>
</file>

<file path=customXml/itemProps31.xml><?xml version="1.0" encoding="utf-8"?>
<ds:datastoreItem xmlns:ds="http://schemas.openxmlformats.org/officeDocument/2006/customXml" ds:itemID="{9F6C09E6-CB91-41DC-ACC1-59638651398E}">
  <ds:schemaRefs/>
</ds:datastoreItem>
</file>

<file path=customXml/itemProps32.xml><?xml version="1.0" encoding="utf-8"?>
<ds:datastoreItem xmlns:ds="http://schemas.openxmlformats.org/officeDocument/2006/customXml" ds:itemID="{2B4A15B3-27EC-4139-81B5-FB9023E15174}">
  <ds:schemaRefs>
    <ds:schemaRef ds:uri="http://schemas.microsoft.com/DataMashup"/>
  </ds:schemaRefs>
</ds:datastoreItem>
</file>

<file path=customXml/itemProps4.xml><?xml version="1.0" encoding="utf-8"?>
<ds:datastoreItem xmlns:ds="http://schemas.openxmlformats.org/officeDocument/2006/customXml" ds:itemID="{0E7FD6B8-B89D-43B6-8650-D30F1FA6C9AC}">
  <ds:schemaRefs/>
</ds:datastoreItem>
</file>

<file path=customXml/itemProps5.xml><?xml version="1.0" encoding="utf-8"?>
<ds:datastoreItem xmlns:ds="http://schemas.openxmlformats.org/officeDocument/2006/customXml" ds:itemID="{3AAC5EFB-B670-4656-ACFC-9E8FF8439F0B}">
  <ds:schemaRefs/>
</ds:datastoreItem>
</file>

<file path=customXml/itemProps6.xml><?xml version="1.0" encoding="utf-8"?>
<ds:datastoreItem xmlns:ds="http://schemas.openxmlformats.org/officeDocument/2006/customXml" ds:itemID="{278391AF-27A5-4E15-B8A5-EF33AE5E3943}">
  <ds:schemaRefs/>
</ds:datastoreItem>
</file>

<file path=customXml/itemProps7.xml><?xml version="1.0" encoding="utf-8"?>
<ds:datastoreItem xmlns:ds="http://schemas.openxmlformats.org/officeDocument/2006/customXml" ds:itemID="{F8BDA543-E320-4154-9D78-09699C15BFD6}">
  <ds:schemaRefs/>
</ds:datastoreItem>
</file>

<file path=customXml/itemProps8.xml><?xml version="1.0" encoding="utf-8"?>
<ds:datastoreItem xmlns:ds="http://schemas.openxmlformats.org/officeDocument/2006/customXml" ds:itemID="{72E565A2-2699-424D-B670-C4AFB9F48E91}">
  <ds:schemaRefs/>
</ds:datastoreItem>
</file>

<file path=customXml/itemProps9.xml><?xml version="1.0" encoding="utf-8"?>
<ds:datastoreItem xmlns:ds="http://schemas.openxmlformats.org/officeDocument/2006/customXml" ds:itemID="{103ECB8B-1D79-485A-9EDE-09418C64C74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Project AtliQ Hardware</vt:lpstr>
      <vt:lpstr>1.Customer Performance Report</vt:lpstr>
      <vt:lpstr>2.Market Performance  vs Target</vt:lpstr>
      <vt:lpstr>3.P &amp; L by Fiscal Years</vt:lpstr>
      <vt:lpstr>4.P &amp; L by Month</vt:lpstr>
      <vt:lpstr>5.Division Level Report</vt:lpstr>
      <vt:lpstr>6.Top 5 and Bottom 5 Products</vt:lpstr>
      <vt:lpstr>7.New Products 2021</vt:lpstr>
      <vt:lpstr>8.Top 5 Countries- 2021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Cindy Holloway</dc:creator>
  <cp:lastModifiedBy>Cindy Holloway</cp:lastModifiedBy>
  <cp:lastPrinted>2024-07-07T11:22:33Z</cp:lastPrinted>
  <dcterms:created xsi:type="dcterms:W3CDTF">2024-07-07T06:04:12Z</dcterms:created>
  <dcterms:modified xsi:type="dcterms:W3CDTF">2024-07-11T11:35:18Z</dcterms:modified>
</cp:coreProperties>
</file>